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AGGREGATE" hidden="1">#NAME?</definedName>
    <definedName name="_xlfn.IFERROR" hidden="1">#NAME?</definedName>
    <definedName name="_xlfn.RANK.EQ" hidden="1">#NAME?</definedName>
    <definedName name="_xlnm.Print_Area" localSheetId="1">'colofón'!$A$1:$G$37</definedName>
    <definedName name="_xlnm.Print_Area" localSheetId="7">'exp  deshidratadas'!$B$2:$P$76</definedName>
    <definedName name="_xlnm.Print_Area" localSheetId="8">'exp aceites'!$B$2:$P$32</definedName>
    <definedName name="_xlnm.Print_Area" localSheetId="5">'exp congelados'!$A$1:$P$44</definedName>
    <definedName name="_xlnm.Print_Area" localSheetId="6">'exp conservas'!$B$2:$P$106</definedName>
    <definedName name="_xlnm.Print_Area" localSheetId="9">'exp jugos'!$B$2:$P$43</definedName>
    <definedName name="_xlnm.Print_Area" localSheetId="3">'expo'!$B$2:$J$27</definedName>
    <definedName name="_xlnm.Print_Area" localSheetId="15">'expo país'!$A$2:$J$53</definedName>
    <definedName name="_xlnm.Print_Area" localSheetId="13">'imp aceites'!$A$2:$P$37</definedName>
    <definedName name="_xlnm.Print_Area" localSheetId="10">'imp congelados'!$B$2:$P$42</definedName>
    <definedName name="_xlnm.Print_Area" localSheetId="11">'imp conservas'!$B$2:$P$115</definedName>
    <definedName name="_xlnm.Print_Area" localSheetId="12">'imp deshidratadas'!$B$2:$P$73</definedName>
    <definedName name="_xlnm.Print_Area" localSheetId="14">'imp jugos'!$B$2:$P$42</definedName>
    <definedName name="_xlnm.Print_Area" localSheetId="4">'impo'!$A$1:$J$27</definedName>
    <definedName name="_xlnm.Print_Area" localSheetId="16">'impo país'!$B$2:$J$49</definedName>
    <definedName name="_xlnm.Print_Area" localSheetId="0">'Portada'!$A$1:$I$54</definedName>
    <definedName name="TDclase">'[1]TD clase'!$A$5:$G$6</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<sst xmlns="http://schemas.openxmlformats.org/spreadsheetml/2006/main" count="1542" uniqueCount="427">
  <si>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</si>
  <si>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</si>
  <si>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</si>
  <si>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</si>
  <si>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</si>
  <si>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</si>
  <si>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</si>
  <si>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</si>
  <si>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</si>
  <si>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</si>
  <si>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</si>
  <si>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</si>
  <si>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</si>
  <si>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</si>
  <si>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</si>
  <si>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</si>
  <si>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</si>
  <si>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</si>
  <si>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</si>
  <si>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</si>
  <si>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</si>
  <si>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</si>
  <si>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</si>
  <si>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</si>
  <si>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</si>
  <si>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</si>
  <si>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</si>
  <si>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</si>
  <si>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</si>
  <si>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</si>
  <si>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</si>
  <si>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</si>
  <si>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</si>
  <si>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</si>
  <si>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</si>
  <si>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</si>
  <si>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</si>
  <si>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</si>
  <si>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</si>
  <si>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</si>
  <si>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</si>
  <si>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</si>
  <si>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</si>
  <si>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</si>
  <si>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</si>
  <si>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</si>
  <si>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</si>
  <si>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</si>
  <si>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</si>
  <si>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</si>
  <si>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</si>
  <si>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</si>
  <si>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</si>
  <si>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</si>
  <si>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</si>
  <si>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</si>
  <si>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</si>
  <si>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</si>
  <si>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</si>
  <si>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</si>
  <si>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</si>
  <si>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</si>
  <si>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</si>
  <si>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</si>
  <si>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</si>
  <si>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</si>
  <si>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</si>
  <si>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</si>
  <si>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</si>
  <si>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</si>
  <si>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</si>
  <si>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</si>
  <si>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</si>
  <si>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</si>
  <si>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</si>
  <si>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</si>
  <si>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</si>
  <si>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</si>
  <si>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</si>
  <si>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</si>
  <si>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</si>
  <si>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</si>
  <si>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</si>
  <si>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</si>
  <si>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</si>
  <si>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</si>
  <si>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</si>
  <si>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</si>
  <si>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</si>
  <si>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</si>
  <si>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</si>
  <si>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</si>
  <si>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</si>
  <si>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</si>
  <si>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</si>
  <si>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</si>
  <si>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</si>
  <si>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</si>
  <si>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</si>
  <si>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</si>
  <si>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</si>
  <si>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</si>
  <si>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</si>
  <si>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</si>
  <si>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</si>
  <si>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</si>
  <si>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</si>
  <si>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</si>
  <si>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</si>
  <si>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</si>
  <si>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</si>
  <si>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</si>
  <si>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</si>
  <si>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</si>
  <si>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</si>
  <si>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</si>
  <si>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</si>
  <si>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</si>
  <si>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</si>
  <si>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</si>
  <si>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</si>
  <si>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</si>
  <si>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</si>
  <si>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</si>
  <si>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</si>
  <si>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</si>
  <si>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</si>
  <si>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</si>
  <si>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</si>
  <si>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</si>
  <si>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</si>
  <si>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</si>
  <si>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</si>
  <si>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</si>
  <si>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</si>
  <si>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</si>
  <si>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</si>
  <si>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</si>
  <si>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</si>
  <si>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</si>
  <si>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</si>
  <si>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</si>
  <si>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</si>
  <si>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</si>
  <si>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</si>
  <si>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</si>
  <si>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</si>
  <si>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</si>
  <si>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</si>
  <si>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</si>
  <si>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</si>
  <si>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</si>
  <si>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</si>
  <si>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</si>
  <si>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</si>
  <si>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</si>
  <si>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</si>
  <si>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</si>
  <si>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</si>
  <si>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</si>
  <si>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</si>
  <si>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</si>
  <si>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</si>
  <si>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</si>
  <si>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</si>
  <si>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</si>
  <si>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</si>
  <si>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</si>
  <si>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</si>
  <si>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</si>
  <si>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</si>
  <si>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</si>
  <si>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</si>
  <si>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</si>
  <si>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</si>
  <si>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</si>
  <si>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</si>
  <si>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</si>
  <si>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</si>
  <si>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</si>
  <si>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</si>
  <si>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</si>
  <si>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</si>
  <si>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</si>
  <si>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</si>
  <si>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</si>
  <si>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</si>
  <si>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</si>
  <si>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</si>
  <si>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</si>
  <si>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</si>
  <si>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</si>
  <si>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</si>
  <si>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</si>
  <si>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</si>
  <si>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</si>
  <si>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</si>
  <si>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</si>
  <si>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</si>
  <si>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</si>
  <si>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</si>
  <si>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</si>
  <si>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</si>
  <si>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</si>
  <si>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</si>
  <si>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</si>
  <si>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</si>
  <si>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</si>
  <si>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</si>
  <si>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</si>
  <si>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</si>
  <si>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</si>
  <si>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</si>
  <si>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</si>
  <si>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</si>
  <si>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</si>
  <si>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</si>
  <si>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</si>
  <si>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</si>
  <si>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</si>
  <si>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</si>
  <si>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</si>
  <si>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</si>
  <si>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</si>
  <si>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</si>
  <si>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</si>
  <si>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</si>
  <si>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</si>
  <si>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</si>
  <si>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</si>
  <si>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</si>
  <si>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</si>
  <si>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</si>
  <si>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</si>
  <si>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</si>
  <si>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</si>
  <si>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</si>
  <si>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</si>
  <si>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</si>
  <si>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</si>
  <si>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</si>
  <si>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</si>
  <si>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</si>
  <si>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</si>
  <si>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</si>
  <si>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</si>
  <si>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</si>
  <si>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</si>
  <si>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</si>
  <si>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</si>
  <si>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</si>
  <si>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</si>
  <si>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</si>
  <si>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</si>
  <si>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</si>
  <si>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</si>
  <si>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</si>
  <si>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</si>
  <si>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</si>
  <si>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</si>
  <si>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</si>
  <si>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</si>
  <si>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</si>
  <si>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</si>
  <si>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</si>
  <si>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</si>
  <si>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</si>
  <si>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</si>
  <si>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</si>
  <si>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</si>
  <si>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</si>
  <si>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</si>
  <si>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</si>
  <si>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</si>
  <si>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</si>
  <si>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</si>
  <si>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</si>
  <si>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</si>
  <si>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</si>
  <si>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</si>
  <si>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</si>
  <si>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</si>
  <si>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</si>
  <si>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</si>
  <si>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</si>
  <si>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</si>
  <si>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</si>
  <si>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</si>
  <si>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</si>
  <si>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</si>
  <si>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</si>
  <si>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</si>
  <si>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</si>
  <si>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</si>
  <si>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</si>
  <si>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</si>
  <si>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</si>
  <si>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</si>
  <si>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</si>
  <si>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</si>
  <si>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</si>
  <si>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</si>
  <si>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</si>
  <si>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</si>
  <si>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</si>
  <si>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</si>
  <si>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</si>
  <si>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</si>
  <si>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</si>
  <si>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</si>
  <si>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</si>
  <si>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</si>
  <si>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</si>
  <si>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</si>
  <si>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</si>
  <si>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</si>
  <si>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</si>
  <si>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</si>
  <si>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</si>
  <si>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</si>
  <si>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</si>
  <si>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</si>
  <si>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</si>
  <si>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</si>
  <si>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</si>
  <si>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</si>
  <si>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</si>
  <si>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</si>
  <si>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</si>
  <si>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</si>
  <si>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</si>
  <si>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</si>
  <si>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</si>
  <si>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</si>
  <si>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</si>
  <si>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</si>
  <si>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</si>
  <si>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</si>
  <si>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</si>
  <si>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</si>
  <si>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</si>
  <si>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</si>
  <si>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</si>
  <si>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</si>
  <si>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</si>
  <si>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</si>
  <si>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</si>
  <si>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</si>
  <si>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</si>
  <si>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</si>
  <si>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</si>
  <si>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</si>
  <si>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</si>
  <si>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</si>
  <si>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</si>
  <si>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</si>
  <si>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</si>
  <si>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</si>
  <si>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</si>
  <si>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</si>
  <si>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</si>
  <si>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</si>
  <si>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</si>
  <si>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</si>
  <si>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</si>
  <si>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</si>
  <si>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</si>
  <si>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volver a indice</t>
  </si>
  <si>
    <t>Agrios (cítricos), preparados o conservados, incluso con azúcar u otro edulcorante o alcohol</t>
  </si>
  <si>
    <t>Estados Unidos</t>
  </si>
  <si>
    <t>Perú</t>
  </si>
  <si>
    <t>Tailandia</t>
  </si>
  <si>
    <t>México</t>
  </si>
  <si>
    <t>Japón</t>
  </si>
  <si>
    <t>Reino Unido</t>
  </si>
  <si>
    <t>Rusia</t>
  </si>
  <si>
    <t>Venezuela</t>
  </si>
  <si>
    <t>Preparados o conservados, excepto en vinagre o ácido acético</t>
  </si>
  <si>
    <t>Enteros, preparados o conservados, excepto en vinagre o ácido acético</t>
  </si>
  <si>
    <t>Se puede reproducir total o parcialmente citando la fuente</t>
  </si>
  <si>
    <t>Octubre 2014</t>
  </si>
  <si>
    <t>ene-sept 2013</t>
  </si>
  <si>
    <t>ene-sept 2014</t>
  </si>
  <si>
    <t>Corea del Sur</t>
  </si>
  <si>
    <t>Colombia</t>
  </si>
  <si>
    <t>--</t>
  </si>
  <si>
    <t>Australia</t>
  </si>
  <si>
    <t>Francia</t>
  </si>
  <si>
    <t>Italia</t>
  </si>
  <si>
    <t>España</t>
  </si>
  <si>
    <t>Polonia</t>
  </si>
  <si>
    <t>Dinamarca</t>
  </si>
  <si>
    <t>Guatemala</t>
  </si>
  <si>
    <t>Nueva Zelanda</t>
  </si>
  <si>
    <t>Bolivia</t>
  </si>
  <si>
    <t>Sudáfrica</t>
  </si>
  <si>
    <t>Costa Rica</t>
  </si>
  <si>
    <t>Filipinas</t>
  </si>
  <si>
    <t>Vietnam</t>
  </si>
  <si>
    <t>Indonesia</t>
  </si>
  <si>
    <t>India</t>
  </si>
  <si>
    <t>Paraguay</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</si>
  <si>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</si>
  <si>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chilenas de frutas y hortalizas procesadas para el período enero - septiembre 2014 alcanzaron USD 1.302 millones, lo que se traduce en un 9,5% de aumento en valor, comparado con igual período del año anterior. La principal categoría en los procesados para el período de análisis es conservas, con ventas que alcanzaron USD 382 millones, 13% más que en el mismo período del año anterior. La siguen en importancia las ventas de congelados,  con USD 361,5 millones, y los deshidratados, con USD 333,6 millones. Más de 80% del valor de las exportaciones se concentran en estas tres categorías. Luego están los jugos, con 184,2 millones, y finalmente los aceites, con USD 40,3 millones.</t>
    </r>
    <r>
      <rPr>
        <sz val="9"/>
        <color indexed="8"/>
        <rFont val="Arial"/>
        <family val="2"/>
      </rPr>
      <t xml:space="preserve">
Los jugos es la categoría que registra un mayor aumento porcentual en el volumen exportado (22% en relación con igual período del año anterior). Sin embargo, su precio registra una disminución media de 15%.
Los deshidratados y los congelados son las únicas categorias que registraron bajas en el volumen exportado en este período, comparado con igual período del año anterior. Ambos registran un 3% menos. </t>
    </r>
  </si>
  <si>
    <t>Entre enero y septiembre de 2014, las importaciones nacionales de frutas y hortalizas procesadas crecieron 20% en volumen y 13,9% en valor, con compras que suman 178.800 toneladas y USD 253,3 millones, en relación con igual período del año 2013.
En este período las conservas son la principal categoría, representando 63% del total de las importaciones de frutas y hortalizas procesadas y alcanzando ventas por USD 158,5 millones, un 9,4% más que en igual período del año 2013. Aunque con cifras absolutas  menores, destacan los aceites, que aumentaron 102,9% en valor en comparación con igual período del año anterior, llegando a compras por USD 22 millones y a un volumen de 15.200 toneladas, un 135,5% más que en igual período del año anterior. Este aumento parece haber afectado el precio de esta categoria, que registra una baja de 14% al compararlo con igual período del año anterior, llegando a USD 1,46 por kg.
Los deshidratados son la única categoría que registra bajas en comparación con igual período del año anterior, de 27,1% en volumen y 16,7% en valor.</t>
  </si>
  <si>
    <t>En el período enero-septiembre 2014, las exportaciones de productos congelados crecieron 5,9% en valor, llegando a USD 361,5 millones. En volumen se registra una leve baja de -3% en relación con igual período del año 2013,  alcanzando 117.800 toneladas. El precio promedio en esta categoria es mayor en 9,1% para el período de análisis.
Las frambuesas es el producto más exportado en este período, tanto en valor como en volumen, con ventas por USD 111 millones y un crecimiento porcentual de 4,2% respecto al mismo período del año 2013. Las siguen en valor los arándanos (USD 85,6 millones) y las moras (USD 43,8 millones). Estas tres frutas representan el 67% del total de exportaciones de esta categoria, para el período de análisis.
Productos que mostraron alzas importantes en sus ventas en comparación con el mismo período de 2013 son las frambuesas orgánicas (USD 17,5 millones), los arándanos orgánicos (USD 15,5 millones), las demás frutas (USD 26,4 millones) y las zarzamoras, mora-frambuesa y grosellas (USD 13,6 millones)</t>
  </si>
  <si>
    <t>Duraznos, griñones y nectarines conservados al natural o en almíbar</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</si>
  <si>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</si>
  <si>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</si>
  <si>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</si>
  <si>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</si>
  <si>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t>Los demás incluso con adición de azúcar u otro edulcorante o alcohol</t>
  </si>
  <si>
    <r>
      <t xml:space="preserve">Durante el período enero-septiembre de 2014, las exportaciones de conservas de frutas y hortalizas alcanzaron un valor de USD 382 millones, lo que significó un aumento de 13% respecto al mismo período en el año 2013. El volumen total exportado en esta categoría en el período en análisis fue de 265.800 toneladas, 5,4% más que lo exportado en el mismo período del año anterior. El precio promedio de la categoría para el período de análisis se elevó en 7,2%.
La pasta de tomates lidera esta categoría, alcanzando USD 87,8 millones y mostrando un alza de 24,4% respecto al mismo período del año anterior. La pulpa de manzana se sitúa en el segundo lugar, con ventas por USD 67,2 millones. El tercer lugar en importancia en exportaciones lo ocupan los duraznos y nectarines conservados al natural (especialmente duraznos en mitades), con ventas por USD 59 millones.  
Las alzas más destacadas dentro de esta categoría, en comparación con igual período del año 2013, se registran en pasta de tomate con extracto seco mayor de 7%, la pulpa de manzana, las preparaciones de pulpa de durazno, los </t>
    </r>
    <r>
      <rPr>
        <i/>
        <sz val="9"/>
        <rFont val="Arial"/>
        <family val="2"/>
      </rPr>
      <t>cranberries</t>
    </r>
    <r>
      <rPr>
        <sz val="9"/>
        <rFont val="Arial"/>
        <family val="2"/>
      </rPr>
      <t xml:space="preserve"> conservados, y las jaleas, mermeladas y pulpas de frutas obtenidas por cocción.
Entre las bajas destacan los demás duraznos, griñones y nectarines conservados al natural o almíbar, los hongos del genero Agaricus conservados provisionalmente, y el ketchup.</t>
    </r>
  </si>
  <si>
    <r>
      <t>Hongos gelatinosos (</t>
    </r>
    <r>
      <rPr>
        <i/>
        <sz val="10"/>
        <color indexed="8"/>
        <rFont val="Arial"/>
        <family val="2"/>
      </rPr>
      <t>Tremella</t>
    </r>
    <r>
      <rPr>
        <sz val="10"/>
        <color indexed="8"/>
        <rFont val="Arial"/>
        <family val="2"/>
      </rPr>
      <t xml:space="preserve"> spp.) enteros</t>
    </r>
  </si>
  <si>
    <r>
      <t>Las demás orejas de judas (</t>
    </r>
    <r>
      <rPr>
        <i/>
        <sz val="10"/>
        <color indexed="8"/>
        <rFont val="Arial"/>
        <family val="2"/>
      </rPr>
      <t>Auricularia</t>
    </r>
    <r>
      <rPr>
        <sz val="10"/>
        <color indexed="8"/>
        <rFont val="Arial"/>
        <family val="2"/>
      </rPr>
      <t xml:space="preserve"> spp.),  trituradas o pulverizadas</t>
    </r>
  </si>
  <si>
    <t>Las exportaciones de frutas y hortalizas deshidratadas alcanzaron USD 333,6 millones en el período enero-septiembre de 2014, 14% más que en igual período de 2013. El volumen exportado, en cambio, disminuyó 2,8%. El precio promedio de esta categoría subió 17,3%, comparado con igual período del año anterior.
Durante el período de análisis las ciruelas secas destacan, tanto por ser el producto que más ventas registra (USD 166,9 millones), como por ser el producto que registra el alza más importante en esta categoría, comparado con igual período del año 2013 (63,1%). Las exportaciones de ciruelas secas representan 50% del total de exportaciones en esta categoría. En segundo lugar se sitúan las pasas, con ventas por USD 111,4 millones, y en tercer lugar se ubican las manzanas deshidratadas, con exportaciones por USD 27 millones. El volumen de pasas exportadas en este período registra una baja de 11,6% en comparación con igual período de 2013, y el precio promedio también disminuyó, en 4%.
Los productos que presentaron las bajas más importantes son las pasas y la cascarilla de mosqueta.</t>
  </si>
  <si>
    <t>En el período enero-septiembre de 2014 las exportaciones de aceites de frutas y hortalizas presentaron un alza de 1,9%, en relación con igual período de 2013, alcanzando ventas por USD 40,3 millones. El volumen exportado, a su vez, también presentó un alza, de 7,4%, alcanzando un volumen cercano a 8.500 toneladas.
El aceite de oliva virgen lidera en ventas, representando un 74% del total de ventas en esta categoría. En el período de análisis éstas disminuyeron levemente, un 1,8% respecto al mismo período del año anterior, alcanzando un valor de USD 29,8 millones. El volumen presentó un alza de 9,4%, alcanzando casi 6.700 toneladas. Este producto es el principal en cuanto a aumento de ventas respecto del mismo período del año 2013, principalmente en la forma de aceite de oliva virgen en envase de menos de 5 litros (105,2% de aumento de valor de ventas y 107,6% de aumento de volumen, comparado con igual período del año anterior). Los aceites de oliva virgen comercializados en envases de más de 5 litros registran una baja importante en ventas (43,6%) y en volumen (32,5%).</t>
  </si>
  <si>
    <t>Notas: (1) Hasta 2011 era la glosa 20098090. (2) Hasta 2011 era la glosa 20098060. (3) Hasta 2011 era la glosa 20098020. (4) Hasta 2011 era la glosa 20098070. (5) Hasta 2011 era la glosa 20098040. (6) Hasta 2011 era la glosa 20098030. (7) Hasta 2011 era la glosa 20098010. (8) Hasta 2011 era la glosa 20098050.</t>
  </si>
  <si>
    <t>En el período enero-septiembre de 2014, las exportaciones de jugos de frutas y hortalizas crecieron en volumen (22%) y en valor (4,2%) en comparación con el mismo período del año 2013, llegando a 94.600 toneladas y USD 184 millones de ventas, .
El jugo de manzanas es el principal producto exportado en esta categoría, desplazando al jugo de uvas que lideró la categoría en el año anterior. Para el período en análisis, el jugo de manzanas registró ventas por USD 92 millones, un 49,5% más que en el mismo período del año anterior, equivalente a 63.800 toneladas (58% más que en 2013). Lo sigue el jugo de uva, con un valor total de exportaciones de USD 50,9 millones, lo que representa un 29% menos que en igual período de 2013. Posiblemente esta baja en la producción se asocie a la helada del año 2013, que afectó fuertemente la produccion de uva; por lo tanto, hubo menos materia prima disponible para la producción de jugo en este año.
La principal alza en esta categoría, para el período de análisis, se registra en el jugo de manzanas de valor brix mayor de 70, cuyo valor de exportación es 57% superior al de igual período del año 2013.
Entre las bajas destaca la menor venta de los demás jugos de uva, que es 29% inferior a la de igual período del año anterior.</t>
  </si>
  <si>
    <t>Las importaciones de productos congelados durante el período enero-septiembre de 2014 subieron en volumen (34,4%) y valor (37,3%), en relación con igual período del año 2013, alcanzando a USD 28,3 millones y casi 20 mil toneladas. En tanto, el precio medio de la categoría para este período registra un leve aumento de 2,2%.
El producto que registra las mayores compras en esta categoría es "Las demás frutas", con ventas de 5.000 toneladas por USD 9,2 millones. Lo siguen en importancia el maíz dulce, con USD 3,6 millones; las arvejas, con USD 3,2 millones; las demás hortalizas, con USD 2,5 millones, y porotos y porotos verde,s con ventas por USD 2,2 millones.
Las principales alzas en compras de esta categoría, comparado con igual período del año anterior, se observan en las frambuesas congeladas, que aumentaron 1,200% en ventas, alcanzando USD 1,49 millones. Le siguen los arándanos, con ventas por USD 1,35 millones, 269% más que en igual período del año anterior, y finalmente los porotos y porotos verdes, que subieron 85%. 
Entre las mayores bajas porcentuales destaca el brócoli, que no es significativo para la categoría.</t>
  </si>
  <si>
    <t>Las importaciones de conservas en el período enero-septiembre de 2014 crecieron en volumen y valor, en comparación con igual período del año 2013, registrando USD 158,5 millones y 121.791 toneladas.
Los productos procesados de papas siguen siendo los principales productos importados dentro de esta categoría, representando 45% del total de la categoría. En el período de análisis, las compras chilenas de estos alimentos crecieron 3,8%, alcanzando USD 71,4 millones. Dentro del grupo de productos elaborados a partir de la papa, las papas preparadas congeladas es el producto más importante, con compras por USD 50,7 millones.
Otros productos que registraron alzas importantes en sus importaciones, en comparación con el mismo período del año 2013, son el puré de papas (USD 12,8 millones), las piñas (USD 8,8 millones), las aceitunas (USD 10,7 millones) y la pulpa de durazno (USD 3,4 millones)
Entre los productos que disminuyeron sus compras durante este período destacan las papas preparadas sin congelar (-52,6%), la pasta de tomate (-91,3%) y los demás frutos de cáscara y semillas (-38,3%).</t>
  </si>
  <si>
    <t>En el período enero-septiembre de 2014, las compras por productos deshidratados disminuyeron 16,7% en valor, en relación con igual período del año 2013, alcanzando compras por un monto de USD 15,9 millones. En volumen también se registró una baja, de 27,1%, alcanzando 6.400 toneladas. El precio promedio CIF de esta categoría registra un aumento de 14,3%.
El producto más comprado fue Las demás hortalizas y mezclas de hortalizas, con USD 4,3 millones, seguido de cocos secos (USD 3,9 millones), las que en conjunto suman el 52% de las compras en esta categoría. 
Los productos que registraron las alzas más destacadas dentro de esta categoría, en comparación con igual período del año anterior, son los cocos secos y el pimentón triturado.
Las principales bajas se observaron en pasas (-92%) y ciruelas (-81%).</t>
  </si>
  <si>
    <t>Durante el período enero-septiembre de 2014, las importaciones de aceites aumentaron considerablemente: 102,9% en valor y 135,5% en volumen, comparado con el mismo período del año anterior, alcanzando USD 22,2 millones y 15 mil toneladas, respectivamente, en el período de análisis.
El aceite de palma lidera las compras dentro de esta categoría, con USD 10,3 millones durante el período estudiado, con un crecimiento de 177% respecto al mismo período en 2013, alza que también se registra en el volumen (168,7% y 10.200 toneladas).
Otro producto que también creció significativamente en compras es el aceite de almendra de palma, el que se sitúa en segundo lugar para el período en estudio. Este producto registró ventas por 4,8 millones, y 3.400 toneladas, que en comparación con el mismo período anterior significa aumentos de 221% en valor y 144% en volumen. El precio promedio de este producto tambien registró un alza destacable, de 31,7%
Entre las principales bajas están las importaciones de los demás aceites esenciales de agrios (-8,3%) y las de aceites de oliva virgen orgánico en envases de más de 5 litros (-35,6%).</t>
  </si>
  <si>
    <t>Los demás jugos de agrios</t>
  </si>
  <si>
    <t>Las importaciones de jugos de frutas y hortalizas procesadas durante el período enero-septiembre de 2014 aumentaron en valor (5,8%) y volumen (6,2%), comparado con igual período de 2013, alcanzando USD 28,3 millones y 15.800 toneladas.
El principal producto  importado es el jugo de naranjas, que durante este período alcanzó compras por  USD 12,2 millones, valor 0,7% superior a lo importado en igual período del año 2013. El volumen comprado aumentó 11,7%, alcanzando 6.095 toneladas. Lo siguen en importancia el jugo de piña, con USD 4,6 millones, cuyas compras han crecido significativamente en valor (23,5%) y volumen (15,2%). En tercer lugar están las importaciones de Los demás jugos de frutas y hortalizas, con USD 3,9 millones. 
Destacan en esta categorías las alzas de las importaciones de Los demás jugos de frutas y hortalizas (62,4%), jugo de naranjas sin congelar (93,6%),  jugo de piña (23,5%) y Los demás jugos de agrios (156,9%).
En cuanto a las principales bajas, destaca el jugo de uva (-34%).</t>
  </si>
  <si>
    <r>
      <t>En el período enero-septiembre de 2014 los principales países proveedores de frutas y hortalizas procesadas para Chile fueron: Estados Unidos (USD 32,7 millones), Bélgica (USD 30 millones), Perú (USD 25 millones), Argentina (USD 20,7 millones) y China    (USD 18,2 millones).
En este período se observan aumentos importantes en las importaciones de frutas y hortalizas procesadas de Perú, Sudafrica, y Colombia</t>
    </r>
    <r>
      <rPr>
        <sz val="9"/>
        <rFont val="Arial"/>
        <family val="2"/>
      </rPr>
      <t>. Los principales productos importados son: preparaciones de pulpa de durazno, aceite de palma, aceite de almendra de palma, y los demás jugos de piña.
Por otra parte, se observan bajas significativa</t>
    </r>
    <r>
      <rPr>
        <sz val="9"/>
        <color indexed="8"/>
        <rFont val="Arial"/>
        <family val="2"/>
      </rPr>
      <t>s en las compras a Argentina y México. Los productos que disminuyeron sus compras en estos países son papas conservadas sin congelar, los demás mostos de uva y pasas morenas.</t>
    </r>
  </si>
  <si>
    <r>
      <t>En el período enero-septiembre de 2014, el principal mercado para las exportaciones de frutas y hortalizas procesadas fue Estados Unidos (USD 315,5 millones). Lo siguieron México (USD 94,5 millones) y Brasil (USD 74,8 millones).
Entre los mayores crecimientos en valor destacan en el período Estados Unidos, Brasil, Reino Unido, España. Entre los principales productos exportados a estos países están Los demás jugos de manzana brix mayor a 70; aceite de oliva virgen en envase inferior a 5 litros; ciruelas secas; los demás mostos de uva. Destacan además dos paises con fuerte crecimiento en las exportaciones de ciruelas secas: Vietnam (644%) y Argelia (2.400%), en comparación con igual período del año 2013. En el caso de Vietnam, esto podria explicarse en parte por la entrada en vigencia del acuerdo de libre comercio en febrero de este año. Con respecto a Argelia, se trató de una oportunidad, que tal vez sirva en el futuro, al dar a conocer el producto nacional.</t>
    </r>
    <r>
      <rPr>
        <sz val="9"/>
        <color indexed="8"/>
        <rFont val="Arial"/>
        <family val="2"/>
      </rPr>
      <t xml:space="preserve">
Países que muestran bajas importantes en las exportaciones del período son Corea del Sur, Venezuela y Francia. Los productos que más disminuyeron sus ventas en estos países son Los demás jugos y mostos de uva y las frambuesas congeladas.</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</si>
</sst>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7">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sz val="8"/>
      <color indexed="8"/>
      <name val="Arial"/>
      <family val="0"/>
    </font>
    <font>
      <b/>
      <sz val="8"/>
      <color indexed="8"/>
      <name val="Arial"/>
      <family val="0"/>
    </font>
    <font>
      <sz val="6.5"/>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39"/>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18"/>
      <color rgb="FF0066CC"/>
      <name val="Arial"/>
      <family val="2"/>
    </font>
    <font>
      <b/>
      <sz val="12"/>
      <color rgb="FF333333"/>
      <name val="Arial"/>
      <family val="2"/>
    </font>
    <font>
      <sz val="9"/>
      <color theme="1"/>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cellStyleXfs>
  <cellXfs count="278">
    <xf numFmtId="0" fontId="0" fillId="0" borderId="0" xfId="0" applyFont="1" applyAlignment="1">
      <alignment/>
    </xf>
    <xf numFmtId="0" fontId="82" fillId="0" borderId="0" xfId="350" applyFont="1" applyAlignment="1">
      <alignment horizontal="left" vertical="top"/>
      <protection/>
    </xf>
    <xf numFmtId="0" fontId="83" fillId="0" borderId="0" xfId="0" applyFont="1" applyAlignment="1">
      <alignment/>
    </xf>
    <xf numFmtId="0" fontId="84" fillId="0" borderId="0" xfId="350" applyFont="1" applyAlignment="1">
      <alignment horizontal="left" vertical="center"/>
      <protection/>
    </xf>
    <xf numFmtId="0" fontId="83" fillId="0" borderId="0" xfId="350" applyFont="1">
      <alignment/>
      <protection/>
    </xf>
    <xf numFmtId="0" fontId="85" fillId="0" borderId="0" xfId="350" applyFont="1" applyAlignment="1">
      <alignment horizontal="center"/>
      <protection/>
    </xf>
    <xf numFmtId="0" fontId="86" fillId="0" borderId="0" xfId="350" applyFont="1" applyAlignment="1">
      <alignment horizontal="center"/>
      <protection/>
    </xf>
    <xf numFmtId="0" fontId="87" fillId="0" borderId="0" xfId="350" applyFont="1" applyAlignment="1">
      <alignment horizontal="center"/>
      <protection/>
    </xf>
    <xf numFmtId="0" fontId="2" fillId="0" borderId="0" xfId="287" applyFont="1" applyAlignment="1">
      <alignment horizontal="center" vertical="center"/>
    </xf>
    <xf numFmtId="0" fontId="88" fillId="0" borderId="0" xfId="350" applyFont="1">
      <alignment/>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9"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7" fillId="55" borderId="19" xfId="0" applyFont="1" applyFill="1" applyBorder="1" applyAlignment="1">
      <alignment horizontal="left"/>
    </xf>
    <xf numFmtId="3" fontId="87" fillId="55" borderId="19" xfId="0" applyNumberFormat="1" applyFont="1" applyFill="1" applyBorder="1" applyAlignment="1">
      <alignment horizontal="right"/>
    </xf>
    <xf numFmtId="3" fontId="87" fillId="55" borderId="0" xfId="0" applyNumberFormat="1" applyFont="1" applyFill="1" applyBorder="1" applyAlignment="1">
      <alignment horizontal="right"/>
    </xf>
    <xf numFmtId="180" fontId="87" fillId="55" borderId="0" xfId="0" applyNumberFormat="1" applyFont="1" applyFill="1" applyBorder="1" applyAlignment="1">
      <alignment horizontal="right"/>
    </xf>
    <xf numFmtId="180" fontId="87" fillId="55" borderId="20" xfId="0" applyNumberFormat="1" applyFont="1" applyFill="1" applyBorder="1" applyAlignment="1">
      <alignment horizontal="right"/>
    </xf>
    <xf numFmtId="0" fontId="87" fillId="55" borderId="0" xfId="0" applyFont="1" applyFill="1" applyBorder="1" applyAlignment="1">
      <alignment/>
    </xf>
    <xf numFmtId="0" fontId="87" fillId="55" borderId="21" xfId="0" applyFont="1" applyFill="1" applyBorder="1" applyAlignment="1">
      <alignment/>
    </xf>
    <xf numFmtId="3" fontId="87" fillId="55" borderId="21" xfId="0" applyNumberFormat="1" applyFont="1" applyFill="1" applyBorder="1" applyAlignment="1">
      <alignment horizontal="right"/>
    </xf>
    <xf numFmtId="3" fontId="87" fillId="55" borderId="22" xfId="0" applyNumberFormat="1" applyFont="1" applyFill="1" applyBorder="1" applyAlignment="1">
      <alignment horizontal="right"/>
    </xf>
    <xf numFmtId="180" fontId="87" fillId="55" borderId="22" xfId="0" applyNumberFormat="1" applyFont="1" applyFill="1" applyBorder="1" applyAlignment="1">
      <alignment horizontal="right"/>
    </xf>
    <xf numFmtId="180" fontId="87" fillId="55" borderId="23" xfId="0" applyNumberFormat="1" applyFont="1" applyFill="1" applyBorder="1" applyAlignment="1">
      <alignment horizontal="right"/>
    </xf>
    <xf numFmtId="0" fontId="87" fillId="55" borderId="24" xfId="0" applyFont="1" applyFill="1" applyBorder="1" applyAlignment="1">
      <alignment/>
    </xf>
    <xf numFmtId="3" fontId="87" fillId="55" borderId="21" xfId="0" applyNumberFormat="1" applyFont="1" applyFill="1" applyBorder="1" applyAlignment="1">
      <alignment/>
    </xf>
    <xf numFmtId="3" fontId="87" fillId="55" borderId="22" xfId="0" applyNumberFormat="1" applyFont="1" applyFill="1" applyBorder="1" applyAlignment="1">
      <alignment/>
    </xf>
    <xf numFmtId="180" fontId="87" fillId="55" borderId="23" xfId="0" applyNumberFormat="1" applyFont="1" applyFill="1" applyBorder="1" applyAlignment="1">
      <alignment/>
    </xf>
    <xf numFmtId="3" fontId="87" fillId="55" borderId="25" xfId="0" applyNumberFormat="1" applyFont="1" applyFill="1" applyBorder="1" applyAlignment="1">
      <alignment horizontal="right"/>
    </xf>
    <xf numFmtId="3" fontId="87" fillId="55" borderId="26" xfId="0" applyNumberFormat="1" applyFont="1" applyFill="1" applyBorder="1" applyAlignment="1">
      <alignment horizontal="right"/>
    </xf>
    <xf numFmtId="180" fontId="87" fillId="55" borderId="26" xfId="0" applyNumberFormat="1" applyFont="1" applyFill="1" applyBorder="1" applyAlignment="1">
      <alignment horizontal="right"/>
    </xf>
    <xf numFmtId="180" fontId="87" fillId="55" borderId="27" xfId="0" applyNumberFormat="1" applyFont="1" applyFill="1" applyBorder="1" applyAlignment="1">
      <alignment horizontal="right"/>
    </xf>
    <xf numFmtId="180" fontId="87" fillId="55" borderId="0" xfId="0" applyNumberFormat="1" applyFont="1" applyFill="1" applyBorder="1" applyAlignment="1">
      <alignment horizontal="right" vertical="top"/>
    </xf>
    <xf numFmtId="180" fontId="87" fillId="55" borderId="20" xfId="0" applyNumberFormat="1" applyFont="1" applyFill="1" applyBorder="1" applyAlignment="1">
      <alignment horizontal="right" vertical="top"/>
    </xf>
    <xf numFmtId="17" fontId="90" fillId="0" borderId="0" xfId="350" applyNumberFormat="1" applyFont="1" applyAlignment="1">
      <alignment vertical="center"/>
      <protection/>
    </xf>
    <xf numFmtId="0" fontId="87" fillId="56" borderId="0" xfId="0" applyFont="1" applyFill="1" applyAlignment="1">
      <alignment/>
    </xf>
    <xf numFmtId="0" fontId="87" fillId="55" borderId="19" xfId="0" applyFont="1" applyFill="1" applyBorder="1" applyAlignment="1">
      <alignment/>
    </xf>
    <xf numFmtId="0" fontId="87" fillId="55" borderId="0" xfId="0" applyFont="1" applyFill="1" applyBorder="1" applyAlignment="1">
      <alignment horizontal="left"/>
    </xf>
    <xf numFmtId="0" fontId="87"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7" fillId="55" borderId="0" xfId="0" applyFont="1" applyFill="1" applyAlignment="1">
      <alignment/>
    </xf>
    <xf numFmtId="0" fontId="5" fillId="55" borderId="0" xfId="344" applyFont="1" applyFill="1" applyBorder="1" applyAlignment="1">
      <alignment/>
      <protection/>
    </xf>
    <xf numFmtId="0" fontId="87" fillId="55" borderId="28" xfId="0" applyFont="1" applyFill="1" applyBorder="1" applyAlignment="1">
      <alignment horizontal="center"/>
    </xf>
    <xf numFmtId="0" fontId="6" fillId="55" borderId="0" xfId="286" applyFill="1" applyAlignment="1" applyProtection="1">
      <alignment/>
      <protection/>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31" xfId="0" applyFont="1" applyFill="1" applyBorder="1" applyAlignment="1">
      <alignment horizontal="center" vertical="center" wrapText="1"/>
    </xf>
    <xf numFmtId="0" fontId="87" fillId="55" borderId="31" xfId="0" applyFont="1" applyFill="1" applyBorder="1" applyAlignment="1">
      <alignment/>
    </xf>
    <xf numFmtId="1" fontId="87" fillId="55" borderId="32" xfId="298" applyNumberFormat="1" applyFont="1" applyFill="1" applyBorder="1" applyAlignment="1">
      <alignment horizontal="center"/>
    </xf>
    <xf numFmtId="3" fontId="87" fillId="55" borderId="31" xfId="0" applyNumberFormat="1" applyFont="1" applyFill="1" applyBorder="1" applyAlignment="1" quotePrefix="1">
      <alignment horizontal="right"/>
    </xf>
    <xf numFmtId="180" fontId="87" fillId="55" borderId="31" xfId="0" applyNumberFormat="1" applyFont="1" applyFill="1" applyBorder="1" applyAlignment="1">
      <alignment horizontal="right"/>
    </xf>
    <xf numFmtId="3" fontId="87" fillId="55" borderId="0" xfId="0" applyNumberFormat="1" applyFont="1" applyFill="1" applyAlignment="1">
      <alignment/>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3" fontId="87" fillId="55" borderId="31" xfId="0" applyNumberFormat="1" applyFont="1" applyFill="1" applyBorder="1" applyAlignment="1">
      <alignment horizontal="right"/>
    </xf>
    <xf numFmtId="180" fontId="87" fillId="55" borderId="31" xfId="0" applyNumberFormat="1" applyFont="1" applyFill="1" applyBorder="1" applyAlignment="1">
      <alignment horizontal="right" vertical="center"/>
    </xf>
    <xf numFmtId="0" fontId="87" fillId="55" borderId="0" xfId="0" applyFont="1" applyFill="1" applyAlignment="1">
      <alignment wrapText="1"/>
    </xf>
    <xf numFmtId="0" fontId="87" fillId="55" borderId="0" xfId="0" applyFont="1" applyFill="1" applyAlignment="1">
      <alignment horizontal="center"/>
    </xf>
    <xf numFmtId="200" fontId="92" fillId="55" borderId="0" xfId="298" applyNumberFormat="1" applyFont="1" applyFill="1" applyAlignment="1">
      <alignment/>
    </xf>
    <xf numFmtId="0" fontId="87" fillId="55" borderId="31" xfId="0" applyFont="1" applyFill="1" applyBorder="1" applyAlignment="1">
      <alignment/>
    </xf>
    <xf numFmtId="0" fontId="87" fillId="55" borderId="32" xfId="0" applyFont="1" applyFill="1" applyBorder="1" applyAlignment="1">
      <alignment horizontal="center"/>
    </xf>
    <xf numFmtId="0" fontId="87" fillId="55" borderId="33" xfId="0" applyFont="1" applyFill="1" applyBorder="1" applyAlignment="1">
      <alignment horizontal="center" vertical="center" wrapText="1"/>
    </xf>
    <xf numFmtId="0" fontId="87" fillId="55" borderId="31" xfId="0" applyFont="1" applyFill="1" applyBorder="1" applyAlignment="1">
      <alignment horizontal="center"/>
    </xf>
    <xf numFmtId="0" fontId="87" fillId="55" borderId="32" xfId="0" applyNumberFormat="1" applyFont="1" applyFill="1" applyBorder="1" applyAlignment="1">
      <alignment horizontal="center"/>
    </xf>
    <xf numFmtId="3" fontId="87"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3" fillId="55" borderId="0" xfId="0" applyFont="1" applyFill="1" applyAlignment="1">
      <alignment/>
    </xf>
    <xf numFmtId="0" fontId="87" fillId="55" borderId="0" xfId="0" applyFont="1" applyFill="1" applyAlignment="1">
      <alignment/>
    </xf>
    <xf numFmtId="205" fontId="87" fillId="55" borderId="0" xfId="372" applyNumberFormat="1" applyFont="1" applyFill="1" applyAlignment="1">
      <alignment/>
    </xf>
    <xf numFmtId="206" fontId="87"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91" fillId="55" borderId="28" xfId="0" applyFont="1" applyFill="1" applyBorder="1" applyAlignment="1">
      <alignment horizontal="center" wrapText="1"/>
    </xf>
    <xf numFmtId="0" fontId="91" fillId="55" borderId="24" xfId="0" applyFont="1" applyFill="1" applyBorder="1" applyAlignment="1">
      <alignment horizontal="center" wrapText="1"/>
    </xf>
    <xf numFmtId="0" fontId="91" fillId="55" borderId="32" xfId="0" applyFont="1" applyFill="1" applyBorder="1" applyAlignment="1">
      <alignment horizontal="center" wrapText="1"/>
    </xf>
    <xf numFmtId="0" fontId="87" fillId="55" borderId="29" xfId="0" applyFont="1" applyFill="1" applyBorder="1" applyAlignment="1">
      <alignment/>
    </xf>
    <xf numFmtId="180" fontId="87" fillId="55" borderId="20" xfId="0" applyNumberFormat="1" applyFont="1" applyFill="1" applyBorder="1" applyAlignment="1">
      <alignment/>
    </xf>
    <xf numFmtId="3" fontId="87" fillId="55" borderId="0" xfId="0" applyNumberFormat="1" applyFont="1" applyFill="1" applyBorder="1" applyAlignment="1">
      <alignment/>
    </xf>
    <xf numFmtId="0" fontId="87" fillId="55" borderId="30" xfId="0" applyFont="1" applyFill="1" applyBorder="1" applyAlignment="1">
      <alignment/>
    </xf>
    <xf numFmtId="0" fontId="87" fillId="55" borderId="33" xfId="0" applyFont="1" applyFill="1" applyBorder="1" applyAlignment="1">
      <alignment/>
    </xf>
    <xf numFmtId="3" fontId="87" fillId="55" borderId="28" xfId="0" applyNumberFormat="1" applyFont="1" applyFill="1" applyBorder="1" applyAlignment="1">
      <alignment/>
    </xf>
    <xf numFmtId="180" fontId="87" fillId="55" borderId="32" xfId="0" applyNumberFormat="1" applyFont="1" applyFill="1" applyBorder="1" applyAlignment="1">
      <alignment/>
    </xf>
    <xf numFmtId="3" fontId="87" fillId="55" borderId="24" xfId="0" applyNumberFormat="1" applyFont="1" applyFill="1" applyBorder="1" applyAlignment="1">
      <alignment/>
    </xf>
    <xf numFmtId="0" fontId="83" fillId="55" borderId="0" xfId="0" applyFont="1" applyFill="1" applyBorder="1" applyAlignment="1">
      <alignment horizontal="center"/>
    </xf>
    <xf numFmtId="180" fontId="87" fillId="55" borderId="28" xfId="0" applyNumberFormat="1" applyFont="1" applyFill="1" applyBorder="1" applyAlignment="1">
      <alignment/>
    </xf>
    <xf numFmtId="9" fontId="83" fillId="55" borderId="0" xfId="372" applyFont="1" applyFill="1" applyBorder="1" applyAlignment="1">
      <alignment/>
    </xf>
    <xf numFmtId="2" fontId="83" fillId="55" borderId="0" xfId="0" applyNumberFormat="1" applyFont="1" applyFill="1" applyBorder="1" applyAlignment="1">
      <alignment/>
    </xf>
    <xf numFmtId="3" fontId="83" fillId="55" borderId="0" xfId="0" applyNumberFormat="1" applyFont="1" applyFill="1" applyBorder="1" applyAlignment="1">
      <alignment/>
    </xf>
    <xf numFmtId="0" fontId="87" fillId="55" borderId="0" xfId="0" applyFont="1" applyFill="1" applyBorder="1" applyAlignment="1">
      <alignment horizontal="center"/>
    </xf>
    <xf numFmtId="0" fontId="87" fillId="55" borderId="0" xfId="0" applyFont="1" applyFill="1" applyAlignment="1">
      <alignment vertical="center"/>
    </xf>
    <xf numFmtId="0" fontId="87" fillId="55" borderId="31" xfId="0" applyNumberFormat="1" applyFont="1" applyFill="1" applyBorder="1" applyAlignment="1">
      <alignment horizontal="center"/>
    </xf>
    <xf numFmtId="0" fontId="87" fillId="55" borderId="31" xfId="0" applyFont="1" applyFill="1" applyBorder="1" applyAlignment="1">
      <alignment vertical="center"/>
    </xf>
    <xf numFmtId="0" fontId="87" fillId="55" borderId="31" xfId="0" applyFont="1" applyFill="1" applyBorder="1" applyAlignment="1">
      <alignment wrapText="1"/>
    </xf>
    <xf numFmtId="0" fontId="87" fillId="55" borderId="31" xfId="0" applyFont="1" applyFill="1" applyBorder="1" applyAlignment="1">
      <alignment horizontal="left" vertical="center"/>
    </xf>
    <xf numFmtId="0" fontId="87" fillId="55" borderId="32" xfId="0" applyNumberFormat="1" applyFont="1" applyFill="1" applyBorder="1" applyAlignment="1" quotePrefix="1">
      <alignment horizontal="center"/>
    </xf>
    <xf numFmtId="3" fontId="87" fillId="55" borderId="29" xfId="0" applyNumberFormat="1" applyFont="1" applyFill="1" applyBorder="1" applyAlignment="1">
      <alignment horizontal="right" vertical="center"/>
    </xf>
    <xf numFmtId="0" fontId="87" fillId="55" borderId="33" xfId="0" applyFont="1" applyFill="1" applyBorder="1" applyAlignment="1">
      <alignment wrapText="1"/>
    </xf>
    <xf numFmtId="0" fontId="87" fillId="55" borderId="32" xfId="0" applyFont="1" applyFill="1" applyBorder="1" applyAlignment="1">
      <alignment wrapText="1"/>
    </xf>
    <xf numFmtId="0" fontId="87" fillId="55" borderId="31" xfId="0" applyFont="1" applyFill="1" applyBorder="1" applyAlignment="1">
      <alignment horizontal="left" wrapText="1"/>
    </xf>
    <xf numFmtId="0" fontId="87" fillId="55" borderId="21" xfId="0" applyFont="1" applyFill="1" applyBorder="1" applyAlignment="1">
      <alignment/>
    </xf>
    <xf numFmtId="0" fontId="87" fillId="55" borderId="22" xfId="0" applyFont="1" applyFill="1" applyBorder="1" applyAlignment="1">
      <alignment wrapText="1"/>
    </xf>
    <xf numFmtId="3" fontId="87" fillId="55" borderId="31" xfId="0" applyNumberFormat="1" applyFont="1" applyFill="1" applyBorder="1" applyAlignment="1">
      <alignment/>
    </xf>
    <xf numFmtId="200" fontId="87" fillId="55" borderId="0" xfId="298" applyNumberFormat="1" applyFont="1" applyFill="1" applyAlignment="1">
      <alignment/>
    </xf>
    <xf numFmtId="0" fontId="87" fillId="55" borderId="31" xfId="0" applyFont="1" applyFill="1" applyBorder="1" applyAlignment="1">
      <alignment vertical="center" wrapText="1"/>
    </xf>
    <xf numFmtId="9" fontId="87" fillId="55" borderId="0" xfId="372" applyFont="1" applyFill="1" applyAlignment="1">
      <alignment/>
    </xf>
    <xf numFmtId="0" fontId="87" fillId="55" borderId="23" xfId="0" applyNumberFormat="1" applyFont="1" applyFill="1" applyBorder="1" applyAlignment="1">
      <alignment horizontal="center"/>
    </xf>
    <xf numFmtId="0" fontId="87" fillId="55" borderId="32" xfId="0" applyNumberFormat="1" applyFont="1" applyFill="1" applyBorder="1" applyAlignment="1" quotePrefix="1">
      <alignment horizontal="center" vertical="center"/>
    </xf>
    <xf numFmtId="0" fontId="87" fillId="55" borderId="27" xfId="0" applyFont="1" applyFill="1" applyBorder="1" applyAlignment="1">
      <alignment horizontal="center"/>
    </xf>
    <xf numFmtId="0" fontId="87" fillId="55" borderId="31" xfId="0" applyNumberFormat="1" applyFont="1" applyFill="1" applyBorder="1" applyAlignment="1">
      <alignment horizontal="center" vertical="center"/>
    </xf>
    <xf numFmtId="0" fontId="87" fillId="55" borderId="32" xfId="0" applyNumberFormat="1" applyFont="1" applyFill="1" applyBorder="1" applyAlignment="1">
      <alignment horizontal="center" vertical="center"/>
    </xf>
    <xf numFmtId="3" fontId="87" fillId="55" borderId="31" xfId="0" applyNumberFormat="1" applyFont="1" applyFill="1" applyBorder="1" applyAlignment="1" quotePrefix="1">
      <alignment horizontal="right" vertical="center"/>
    </xf>
    <xf numFmtId="0" fontId="87" fillId="55" borderId="0" xfId="0" applyNumberFormat="1" applyFont="1" applyFill="1" applyAlignment="1">
      <alignment horizontal="center" vertical="center"/>
    </xf>
    <xf numFmtId="0" fontId="87" fillId="55" borderId="32" xfId="0" applyFont="1" applyFill="1" applyBorder="1" applyAlignment="1">
      <alignment vertical="center"/>
    </xf>
    <xf numFmtId="3" fontId="87" fillId="55" borderId="31" xfId="0" applyNumberFormat="1" applyFont="1" applyFill="1" applyBorder="1" applyAlignment="1">
      <alignment vertical="center"/>
    </xf>
    <xf numFmtId="0" fontId="87" fillId="55" borderId="0" xfId="0" applyFont="1" applyFill="1" applyAlignment="1">
      <alignment horizontal="center" vertical="center"/>
    </xf>
    <xf numFmtId="0" fontId="87" fillId="55" borderId="0" xfId="0" applyFont="1" applyFill="1" applyAlignment="1">
      <alignment horizontal="right"/>
    </xf>
    <xf numFmtId="0" fontId="87" fillId="55" borderId="24" xfId="0" applyFont="1" applyFill="1" applyBorder="1" applyAlignment="1">
      <alignment/>
    </xf>
    <xf numFmtId="0" fontId="87" fillId="55" borderId="31" xfId="0" applyNumberFormat="1" applyFont="1" applyFill="1" applyBorder="1" applyAlignment="1" quotePrefix="1">
      <alignment horizontal="center" vertical="center"/>
    </xf>
    <xf numFmtId="0" fontId="87" fillId="55" borderId="29" xfId="0" applyFont="1" applyFill="1" applyBorder="1" applyAlignment="1">
      <alignment vertical="center"/>
    </xf>
    <xf numFmtId="200" fontId="87" fillId="55" borderId="0" xfId="298" applyNumberFormat="1" applyFont="1" applyFill="1" applyAlignment="1">
      <alignment/>
    </xf>
    <xf numFmtId="0" fontId="87" fillId="55" borderId="32" xfId="0" applyFont="1" applyFill="1" applyBorder="1" applyAlignment="1">
      <alignment/>
    </xf>
    <xf numFmtId="3" fontId="87" fillId="55" borderId="31" xfId="0" applyNumberFormat="1" applyFont="1" applyFill="1" applyBorder="1" applyAlignment="1">
      <alignment horizontal="right" vertical="center"/>
    </xf>
    <xf numFmtId="0" fontId="87" fillId="55" borderId="32" xfId="0" applyFont="1" applyFill="1" applyBorder="1" applyAlignment="1">
      <alignment horizontal="right"/>
    </xf>
    <xf numFmtId="200" fontId="87" fillId="55" borderId="0" xfId="298" applyNumberFormat="1" applyFont="1" applyFill="1" applyAlignment="1">
      <alignment horizontal="center"/>
    </xf>
    <xf numFmtId="200" fontId="87" fillId="55" borderId="0" xfId="298" applyNumberFormat="1" applyFont="1" applyFill="1" applyAlignment="1">
      <alignment wrapText="1"/>
    </xf>
    <xf numFmtId="0" fontId="87" fillId="55" borderId="25" xfId="0" applyFont="1" applyFill="1" applyBorder="1" applyAlignment="1">
      <alignment/>
    </xf>
    <xf numFmtId="0" fontId="91" fillId="55" borderId="25" xfId="0" applyFont="1" applyFill="1" applyBorder="1" applyAlignment="1">
      <alignment horizontal="center" wrapText="1"/>
    </xf>
    <xf numFmtId="0" fontId="91" fillId="55" borderId="26" xfId="0" applyFont="1" applyFill="1" applyBorder="1" applyAlignment="1">
      <alignment horizontal="center" wrapText="1"/>
    </xf>
    <xf numFmtId="0" fontId="91" fillId="55" borderId="27" xfId="0" applyFont="1" applyFill="1" applyBorder="1" applyAlignment="1">
      <alignment horizontal="center" wrapText="1"/>
    </xf>
    <xf numFmtId="0" fontId="87" fillId="55" borderId="25" xfId="0" applyFont="1" applyFill="1" applyBorder="1" applyAlignment="1">
      <alignment horizontal="left"/>
    </xf>
    <xf numFmtId="3" fontId="87" fillId="55" borderId="25" xfId="0" applyNumberFormat="1" applyFont="1" applyFill="1" applyBorder="1" applyAlignment="1">
      <alignment/>
    </xf>
    <xf numFmtId="3" fontId="87" fillId="55" borderId="26" xfId="0" applyNumberFormat="1" applyFont="1" applyFill="1" applyBorder="1" applyAlignment="1">
      <alignment/>
    </xf>
    <xf numFmtId="180" fontId="87" fillId="55" borderId="26" xfId="0" applyNumberFormat="1" applyFont="1" applyFill="1" applyBorder="1" applyAlignment="1">
      <alignment/>
    </xf>
    <xf numFmtId="180" fontId="87" fillId="55" borderId="27" xfId="0" applyNumberFormat="1" applyFont="1" applyFill="1" applyBorder="1" applyAlignment="1">
      <alignment/>
    </xf>
    <xf numFmtId="3" fontId="87" fillId="55" borderId="19" xfId="0" applyNumberFormat="1" applyFont="1" applyFill="1" applyBorder="1" applyAlignment="1">
      <alignment/>
    </xf>
    <xf numFmtId="180" fontId="87" fillId="55" borderId="0" xfId="0" applyNumberFormat="1" applyFont="1" applyFill="1" applyBorder="1" applyAlignment="1">
      <alignment/>
    </xf>
    <xf numFmtId="0" fontId="87" fillId="55" borderId="24" xfId="0" applyFont="1" applyFill="1" applyBorder="1" applyAlignment="1">
      <alignment horizontal="left"/>
    </xf>
    <xf numFmtId="0" fontId="6" fillId="55" borderId="0" xfId="286" applyFont="1" applyFill="1" applyAlignment="1" applyProtection="1">
      <alignment/>
      <protection/>
    </xf>
    <xf numFmtId="0" fontId="87" fillId="55" borderId="0" xfId="0" applyFont="1" applyFill="1" applyBorder="1" applyAlignment="1">
      <alignment vertical="center" wrapText="1"/>
    </xf>
    <xf numFmtId="0" fontId="87" fillId="55" borderId="0" xfId="0" applyFont="1" applyFill="1" applyBorder="1" applyAlignment="1">
      <alignment vertical="center"/>
    </xf>
    <xf numFmtId="0" fontId="87" fillId="55" borderId="32" xfId="0" applyFont="1" applyFill="1" applyBorder="1" applyAlignment="1">
      <alignment horizontal="left" vertical="center"/>
    </xf>
    <xf numFmtId="0" fontId="93" fillId="0" borderId="0" xfId="350" applyFont="1" applyAlignment="1">
      <alignment vertical="top"/>
      <protection/>
    </xf>
    <xf numFmtId="0" fontId="93" fillId="0" borderId="0" xfId="350" applyFont="1" applyAlignment="1">
      <alignment horizontal="center" vertical="top"/>
      <protection/>
    </xf>
    <xf numFmtId="17" fontId="94" fillId="0" borderId="0" xfId="350" applyNumberFormat="1" applyFont="1" applyAlignment="1" quotePrefix="1">
      <alignment vertical="center"/>
      <protection/>
    </xf>
    <xf numFmtId="0" fontId="94" fillId="0" borderId="0" xfId="350" applyFont="1" applyAlignment="1">
      <alignment vertical="center"/>
      <protection/>
    </xf>
    <xf numFmtId="0" fontId="87" fillId="0" borderId="0" xfId="350" applyFont="1" applyAlignment="1">
      <alignment/>
      <protection/>
    </xf>
    <xf numFmtId="17" fontId="87" fillId="0" borderId="0" xfId="350" applyNumberFormat="1" applyFont="1" applyAlignment="1" quotePrefix="1">
      <alignment horizontal="center"/>
      <protection/>
    </xf>
    <xf numFmtId="0" fontId="85" fillId="0" borderId="0" xfId="350" applyFont="1" applyAlignment="1">
      <alignment horizontal="center" vertical="center"/>
      <protection/>
    </xf>
    <xf numFmtId="0" fontId="95" fillId="55" borderId="0" xfId="0" applyFont="1" applyFill="1" applyBorder="1" applyAlignment="1">
      <alignment vertical="top" wrapText="1"/>
    </xf>
    <xf numFmtId="0" fontId="83" fillId="55" borderId="0" xfId="0" applyFont="1" applyFill="1" applyBorder="1" applyAlignment="1">
      <alignment/>
    </xf>
    <xf numFmtId="193" fontId="87" fillId="55" borderId="0" xfId="372" applyNumberFormat="1" applyFont="1" applyFill="1" applyAlignment="1">
      <alignment/>
    </xf>
    <xf numFmtId="0" fontId="87" fillId="55" borderId="30" xfId="0" applyFont="1" applyFill="1" applyBorder="1" applyAlignment="1">
      <alignment horizontal="left"/>
    </xf>
    <xf numFmtId="0" fontId="87" fillId="55" borderId="31" xfId="0" applyFont="1" applyFill="1" applyBorder="1" applyAlignment="1">
      <alignment horizontal="left" vertical="center"/>
    </xf>
    <xf numFmtId="197" fontId="87" fillId="55" borderId="0" xfId="0" applyNumberFormat="1" applyFont="1" applyFill="1" applyBorder="1" applyAlignment="1">
      <alignment/>
    </xf>
    <xf numFmtId="199" fontId="87" fillId="55" borderId="0" xfId="0" applyNumberFormat="1" applyFont="1" applyFill="1" applyBorder="1" applyAlignment="1">
      <alignment/>
    </xf>
    <xf numFmtId="197" fontId="87" fillId="55" borderId="0" xfId="0" applyNumberFormat="1" applyFont="1" applyFill="1" applyAlignment="1">
      <alignment/>
    </xf>
    <xf numFmtId="198" fontId="87" fillId="55" borderId="0" xfId="0" applyNumberFormat="1" applyFont="1" applyFill="1" applyAlignment="1">
      <alignment/>
    </xf>
    <xf numFmtId="9" fontId="87" fillId="55" borderId="0" xfId="0" applyNumberFormat="1" applyFont="1" applyFill="1" applyBorder="1" applyAlignment="1">
      <alignment/>
    </xf>
    <xf numFmtId="0" fontId="87" fillId="55" borderId="0" xfId="0" applyFont="1" applyFill="1" applyBorder="1" applyAlignment="1">
      <alignment horizontal="left" vertical="top"/>
    </xf>
    <xf numFmtId="0" fontId="4" fillId="55" borderId="0" xfId="362" applyFont="1" applyFill="1" applyBorder="1" applyAlignment="1" applyProtection="1">
      <alignment horizontal="center" vertical="center"/>
      <protection/>
    </xf>
    <xf numFmtId="0" fontId="87" fillId="55" borderId="24" xfId="0" applyFont="1" applyFill="1" applyBorder="1" applyAlignment="1">
      <alignment horizontal="center"/>
    </xf>
    <xf numFmtId="0" fontId="87" fillId="55" borderId="28" xfId="0" applyFont="1" applyFill="1" applyBorder="1" applyAlignment="1">
      <alignment horizontal="center"/>
    </xf>
    <xf numFmtId="0" fontId="87" fillId="55" borderId="32" xfId="0" applyFont="1" applyFill="1" applyBorder="1" applyAlignment="1">
      <alignment horizontal="center"/>
    </xf>
    <xf numFmtId="0" fontId="87" fillId="55" borderId="29" xfId="0" applyFont="1" applyFill="1" applyBorder="1" applyAlignment="1">
      <alignment horizontal="left"/>
    </xf>
    <xf numFmtId="0" fontId="87" fillId="55" borderId="30" xfId="0" applyFont="1" applyFill="1" applyBorder="1" applyAlignment="1">
      <alignment horizontal="left"/>
    </xf>
    <xf numFmtId="0" fontId="91" fillId="55" borderId="23" xfId="0" applyFont="1" applyFill="1" applyBorder="1" applyAlignment="1">
      <alignment horizontal="center"/>
    </xf>
    <xf numFmtId="0" fontId="91" fillId="55" borderId="33" xfId="0" applyFont="1" applyFill="1" applyBorder="1" applyAlignment="1">
      <alignment horizontal="center"/>
    </xf>
    <xf numFmtId="0" fontId="95" fillId="55" borderId="24" xfId="0" applyFont="1" applyFill="1" applyBorder="1" applyAlignment="1">
      <alignment horizontal="left" wrapText="1"/>
    </xf>
    <xf numFmtId="0" fontId="95" fillId="55" borderId="22" xfId="0" applyFont="1" applyFill="1" applyBorder="1" applyAlignment="1">
      <alignment horizontal="left" wrapText="1"/>
    </xf>
    <xf numFmtId="0" fontId="95" fillId="55" borderId="23" xfId="0" applyFont="1" applyFill="1" applyBorder="1" applyAlignment="1">
      <alignment horizontal="left" wrapText="1"/>
    </xf>
    <xf numFmtId="0" fontId="95" fillId="55" borderId="24" xfId="0" applyFont="1" applyFill="1" applyBorder="1" applyAlignment="1">
      <alignment horizontal="left" vertical="top" wrapText="1"/>
    </xf>
    <xf numFmtId="0" fontId="95" fillId="55" borderId="28" xfId="0" applyFont="1" applyFill="1" applyBorder="1" applyAlignment="1">
      <alignment horizontal="left" vertical="top" wrapText="1"/>
    </xf>
    <xf numFmtId="0" fontId="95" fillId="55" borderId="32" xfId="0" applyFont="1" applyFill="1" applyBorder="1" applyAlignment="1">
      <alignment horizontal="left" vertical="top" wrapText="1"/>
    </xf>
    <xf numFmtId="0" fontId="91" fillId="55" borderId="32" xfId="0" applyFont="1" applyFill="1" applyBorder="1" applyAlignment="1">
      <alignment horizontal="center"/>
    </xf>
    <xf numFmtId="0" fontId="91" fillId="55" borderId="31" xfId="0" applyFont="1" applyFill="1" applyBorder="1" applyAlignment="1">
      <alignment horizontal="center"/>
    </xf>
    <xf numFmtId="0" fontId="95" fillId="55" borderId="28" xfId="0" applyFont="1" applyFill="1" applyBorder="1" applyAlignment="1">
      <alignment horizontal="left" wrapText="1"/>
    </xf>
    <xf numFmtId="0" fontId="95" fillId="55" borderId="27" xfId="0" applyFont="1" applyFill="1" applyBorder="1" applyAlignment="1">
      <alignment horizontal="left" wrapText="1"/>
    </xf>
    <xf numFmtId="0" fontId="95" fillId="55" borderId="31" xfId="0" applyFont="1" applyFill="1" applyBorder="1" applyAlignment="1">
      <alignment horizontal="left" vertical="top" wrapText="1" indent="1"/>
    </xf>
    <xf numFmtId="0" fontId="95" fillId="55" borderId="24" xfId="0" applyFont="1" applyFill="1" applyBorder="1" applyAlignment="1">
      <alignment horizontal="left"/>
    </xf>
    <xf numFmtId="0" fontId="95" fillId="55" borderId="28" xfId="0" applyFont="1" applyFill="1" applyBorder="1" applyAlignment="1">
      <alignment horizontal="left"/>
    </xf>
    <xf numFmtId="0" fontId="95" fillId="55" borderId="22" xfId="0" applyFont="1" applyFill="1" applyBorder="1" applyAlignment="1">
      <alignment horizontal="left"/>
    </xf>
    <xf numFmtId="0" fontId="95" fillId="55" borderId="23" xfId="0" applyFont="1" applyFill="1" applyBorder="1" applyAlignment="1">
      <alignment horizontal="left"/>
    </xf>
    <xf numFmtId="0" fontId="87" fillId="55" borderId="21" xfId="0" applyFont="1" applyFill="1" applyBorder="1" applyAlignment="1">
      <alignment horizontal="left"/>
    </xf>
    <xf numFmtId="0" fontId="87" fillId="55" borderId="22" xfId="0" applyFont="1" applyFill="1" applyBorder="1" applyAlignment="1">
      <alignment horizontal="left"/>
    </xf>
    <xf numFmtId="0" fontId="87" fillId="55" borderId="32" xfId="0" applyFont="1" applyFill="1" applyBorder="1" applyAlignment="1">
      <alignment horizontal="left"/>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24" xfId="0" applyFont="1" applyFill="1" applyBorder="1" applyAlignment="1">
      <alignment horizontal="center"/>
    </xf>
    <xf numFmtId="0" fontId="91" fillId="55" borderId="28" xfId="0" applyFont="1" applyFill="1" applyBorder="1" applyAlignment="1">
      <alignment horizontal="center"/>
    </xf>
    <xf numFmtId="0" fontId="87" fillId="55" borderId="25" xfId="0" applyFont="1" applyFill="1" applyBorder="1" applyAlignment="1">
      <alignment horizontal="center" vertical="center" wrapText="1"/>
    </xf>
    <xf numFmtId="0" fontId="87" fillId="55" borderId="27" xfId="0" applyFont="1" applyFill="1" applyBorder="1" applyAlignment="1">
      <alignment horizontal="center" vertical="center" wrapText="1"/>
    </xf>
    <xf numFmtId="0" fontId="87" fillId="55" borderId="21" xfId="0" applyFont="1" applyFill="1" applyBorder="1" applyAlignment="1">
      <alignment horizontal="center" vertical="center" wrapText="1"/>
    </xf>
    <xf numFmtId="0" fontId="87" fillId="55" borderId="23" xfId="0" applyFont="1" applyFill="1" applyBorder="1" applyAlignment="1">
      <alignment horizontal="center" vertical="center" wrapText="1"/>
    </xf>
    <xf numFmtId="0" fontId="95" fillId="55" borderId="24" xfId="0" applyFont="1" applyFill="1" applyBorder="1" applyAlignment="1">
      <alignment horizontal="left" vertical="center" wrapText="1" indent="1"/>
    </xf>
    <xf numFmtId="0" fontId="95" fillId="55" borderId="28" xfId="0" applyFont="1" applyFill="1" applyBorder="1" applyAlignment="1">
      <alignment horizontal="left" vertical="center" wrapText="1" indent="1"/>
    </xf>
    <xf numFmtId="0" fontId="95" fillId="55" borderId="32" xfId="0" applyFont="1" applyFill="1" applyBorder="1" applyAlignment="1">
      <alignment horizontal="left" vertical="center" wrapText="1" indent="1"/>
    </xf>
    <xf numFmtId="0" fontId="87" fillId="55" borderId="29" xfId="0" applyFont="1" applyFill="1" applyBorder="1" applyAlignment="1">
      <alignment horizontal="center" vertical="center"/>
    </xf>
    <xf numFmtId="0" fontId="87" fillId="55" borderId="30" xfId="0" applyFont="1" applyFill="1" applyBorder="1" applyAlignment="1">
      <alignment horizontal="center" vertical="center"/>
    </xf>
    <xf numFmtId="0" fontId="87" fillId="55" borderId="33" xfId="0" applyFont="1" applyFill="1" applyBorder="1" applyAlignment="1">
      <alignment horizontal="center" vertical="center"/>
    </xf>
    <xf numFmtId="0" fontId="87" fillId="55" borderId="24" xfId="0" applyFont="1" applyFill="1" applyBorder="1" applyAlignment="1">
      <alignment horizontal="left"/>
    </xf>
    <xf numFmtId="0" fontId="95"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7"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7" fillId="55" borderId="30" xfId="0" applyFont="1" applyFill="1" applyBorder="1" applyAlignment="1">
      <alignment/>
    </xf>
    <xf numFmtId="0" fontId="87" fillId="55" borderId="29" xfId="0" applyFont="1" applyFill="1" applyBorder="1" applyAlignment="1">
      <alignment/>
    </xf>
    <xf numFmtId="0" fontId="87" fillId="55" borderId="33" xfId="0" applyFont="1" applyFill="1" applyBorder="1" applyAlignment="1">
      <alignment horizontal="center" vertical="center" wrapText="1"/>
    </xf>
    <xf numFmtId="0" fontId="87"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87" fillId="55" borderId="25" xfId="0" applyFont="1" applyFill="1" applyBorder="1" applyAlignment="1">
      <alignment horizontal="center" vertical="center"/>
    </xf>
    <xf numFmtId="0" fontId="87" fillId="55" borderId="19" xfId="0" applyFont="1" applyFill="1" applyBorder="1" applyAlignment="1">
      <alignment horizontal="center" vertical="center"/>
    </xf>
    <xf numFmtId="0" fontId="87" fillId="55" borderId="21" xfId="0" applyFont="1" applyFill="1" applyBorder="1" applyAlignment="1">
      <alignment horizontal="center" vertical="center"/>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7" fillId="55" borderId="31" xfId="0" applyFont="1" applyFill="1" applyBorder="1" applyAlignment="1">
      <alignment horizontal="left"/>
    </xf>
    <xf numFmtId="0" fontId="95" fillId="55" borderId="32" xfId="0" applyFont="1" applyFill="1" applyBorder="1" applyAlignment="1">
      <alignment horizontal="left"/>
    </xf>
    <xf numFmtId="0" fontId="87" fillId="55" borderId="29" xfId="0" applyFont="1" applyFill="1" applyBorder="1" applyAlignment="1">
      <alignment horizontal="left" vertical="center" wrapText="1"/>
    </xf>
    <xf numFmtId="0" fontId="87" fillId="55" borderId="30" xfId="0" applyFont="1" applyFill="1" applyBorder="1" applyAlignment="1">
      <alignment horizontal="left" vertical="center" wrapText="1"/>
    </xf>
    <xf numFmtId="0" fontId="87" fillId="55" borderId="33" xfId="0" applyFont="1" applyFill="1" applyBorder="1" applyAlignment="1">
      <alignment horizontal="left" vertical="center" wrapText="1"/>
    </xf>
    <xf numFmtId="0" fontId="87" fillId="55" borderId="31" xfId="0" applyFont="1" applyFill="1" applyBorder="1" applyAlignment="1">
      <alignment horizontal="center" vertical="center"/>
    </xf>
    <xf numFmtId="0" fontId="87" fillId="55" borderId="19" xfId="0" applyFont="1" applyFill="1" applyBorder="1" applyAlignment="1">
      <alignment horizontal="center" vertical="center" wrapText="1"/>
    </xf>
    <xf numFmtId="0" fontId="87" fillId="55" borderId="20" xfId="0" applyFont="1" applyFill="1" applyBorder="1" applyAlignment="1">
      <alignment horizontal="center" vertical="center" wrapText="1"/>
    </xf>
    <xf numFmtId="0" fontId="87" fillId="55" borderId="23" xfId="0" applyFont="1" applyFill="1" applyBorder="1" applyAlignment="1">
      <alignment horizontal="left"/>
    </xf>
    <xf numFmtId="0" fontId="87" fillId="55" borderId="32" xfId="0" applyFont="1" applyFill="1" applyBorder="1" applyAlignment="1">
      <alignment horizontal="center" vertical="center" wrapText="1"/>
    </xf>
    <xf numFmtId="0" fontId="87" fillId="55" borderId="33" xfId="0" applyFont="1" applyFill="1" applyBorder="1" applyAlignment="1">
      <alignment horizontal="left"/>
    </xf>
    <xf numFmtId="0" fontId="95" fillId="55" borderId="21" xfId="0" applyFont="1" applyFill="1" applyBorder="1" applyAlignment="1">
      <alignment horizontal="left" vertical="center" wrapText="1"/>
    </xf>
    <xf numFmtId="0" fontId="95" fillId="55" borderId="22" xfId="0" applyFont="1" applyFill="1" applyBorder="1" applyAlignment="1">
      <alignment horizontal="left" vertical="center" wrapText="1"/>
    </xf>
    <xf numFmtId="0" fontId="95" fillId="55" borderId="23" xfId="0" applyFont="1" applyFill="1" applyBorder="1" applyAlignment="1">
      <alignment horizontal="left" vertical="center" wrapText="1"/>
    </xf>
    <xf numFmtId="0" fontId="95" fillId="55" borderId="25" xfId="0" applyFont="1" applyFill="1" applyBorder="1" applyAlignment="1">
      <alignment horizontal="left"/>
    </xf>
    <xf numFmtId="0" fontId="95" fillId="55" borderId="26" xfId="0" applyFont="1" applyFill="1" applyBorder="1" applyAlignment="1">
      <alignment horizontal="left"/>
    </xf>
    <xf numFmtId="0" fontId="95" fillId="55" borderId="27" xfId="0" applyFont="1" applyFill="1" applyBorder="1" applyAlignment="1">
      <alignment horizontal="left"/>
    </xf>
    <xf numFmtId="0" fontId="87" fillId="55" borderId="25" xfId="0" applyFont="1" applyFill="1" applyBorder="1" applyAlignment="1">
      <alignment horizontal="left" vertical="center" wrapText="1"/>
    </xf>
    <xf numFmtId="0" fontId="87" fillId="55" borderId="27" xfId="0" applyFont="1" applyFill="1" applyBorder="1" applyAlignment="1">
      <alignment horizontal="left" vertical="center" wrapText="1"/>
    </xf>
    <xf numFmtId="0" fontId="87" fillId="55" borderId="19" xfId="0" applyFont="1" applyFill="1" applyBorder="1" applyAlignment="1">
      <alignment horizontal="left" vertical="center" wrapText="1"/>
    </xf>
    <xf numFmtId="0" fontId="87" fillId="55" borderId="20" xfId="0" applyFont="1" applyFill="1" applyBorder="1" applyAlignment="1">
      <alignment horizontal="left" vertical="center" wrapText="1"/>
    </xf>
    <xf numFmtId="0" fontId="87" fillId="55" borderId="31" xfId="0" applyFont="1" applyFill="1" applyBorder="1" applyAlignment="1">
      <alignment horizontal="left" vertical="center"/>
    </xf>
    <xf numFmtId="0" fontId="96" fillId="55" borderId="31" xfId="0" applyFont="1" applyFill="1" applyBorder="1" applyAlignment="1">
      <alignment horizontal="left" vertical="center"/>
    </xf>
    <xf numFmtId="0" fontId="87" fillId="55" borderId="30" xfId="0" applyFont="1" applyFill="1" applyBorder="1" applyAlignment="1">
      <alignment horizontal="left" vertical="center"/>
    </xf>
    <xf numFmtId="0" fontId="87" fillId="55" borderId="29" xfId="0" applyFont="1" applyFill="1" applyBorder="1" applyAlignment="1">
      <alignment horizontal="left" vertical="center"/>
    </xf>
    <xf numFmtId="0" fontId="87" fillId="55" borderId="21" xfId="0" applyFont="1" applyFill="1" applyBorder="1" applyAlignment="1">
      <alignment horizontal="left" vertical="center" wrapText="1"/>
    </xf>
    <xf numFmtId="0" fontId="87" fillId="55" borderId="23" xfId="0" applyFont="1" applyFill="1" applyBorder="1" applyAlignment="1">
      <alignment horizontal="left" vertical="center" wrapText="1"/>
    </xf>
    <xf numFmtId="0" fontId="87" fillId="55" borderId="28" xfId="0" applyFont="1" applyFill="1" applyBorder="1" applyAlignment="1">
      <alignment horizontal="left" vertical="center"/>
    </xf>
    <xf numFmtId="0" fontId="27" fillId="55" borderId="24" xfId="0" applyFont="1" applyFill="1" applyBorder="1" applyAlignment="1">
      <alignment horizontal="left" vertical="top" wrapText="1" indent="1"/>
    </xf>
    <xf numFmtId="0" fontId="27" fillId="55" borderId="28" xfId="0" applyFont="1" applyFill="1" applyBorder="1" applyAlignment="1">
      <alignment horizontal="left" vertical="top" wrapText="1" indent="1"/>
    </xf>
    <xf numFmtId="0" fontId="27" fillId="55" borderId="32" xfId="0" applyFont="1" applyFill="1" applyBorder="1" applyAlignment="1">
      <alignment horizontal="left" vertical="top" wrapText="1" indent="1"/>
    </xf>
    <xf numFmtId="0" fontId="87" fillId="55" borderId="31" xfId="0" applyFont="1" applyFill="1" applyBorder="1" applyAlignment="1">
      <alignment horizontal="left" vertical="center" wrapText="1"/>
    </xf>
    <xf numFmtId="0" fontId="95" fillId="55" borderId="21" xfId="0" applyFont="1" applyFill="1" applyBorder="1" applyAlignment="1">
      <alignment horizontal="left" wrapText="1"/>
    </xf>
    <xf numFmtId="0" fontId="95" fillId="55" borderId="31" xfId="0" applyFont="1" applyFill="1" applyBorder="1" applyAlignment="1">
      <alignment horizontal="left" vertical="center" wrapText="1"/>
    </xf>
    <xf numFmtId="0" fontId="95" fillId="55" borderId="25" xfId="0" applyFont="1" applyFill="1" applyBorder="1" applyAlignment="1">
      <alignment horizontal="left" vertical="center" wrapText="1"/>
    </xf>
    <xf numFmtId="0" fontId="95" fillId="55" borderId="26" xfId="0" applyFont="1" applyFill="1" applyBorder="1" applyAlignment="1">
      <alignment horizontal="left" vertical="center" wrapText="1"/>
    </xf>
    <xf numFmtId="0" fontId="95" fillId="55" borderId="27" xfId="0" applyFont="1" applyFill="1" applyBorder="1" applyAlignment="1">
      <alignment horizontal="left" vertical="center" wrapText="1"/>
    </xf>
    <xf numFmtId="0" fontId="95" fillId="55" borderId="19" xfId="0" applyFont="1" applyFill="1" applyBorder="1" applyAlignment="1">
      <alignment horizontal="left" vertical="center" wrapText="1"/>
    </xf>
    <xf numFmtId="0" fontId="95" fillId="55" borderId="0" xfId="0" applyFont="1" applyFill="1" applyBorder="1" applyAlignment="1">
      <alignment horizontal="left" vertical="center" wrapText="1"/>
    </xf>
    <xf numFmtId="0" fontId="95" fillId="55" borderId="20"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a:noFill/>
        </a:ln>
      </c:spPr>
    </c:title>
    <c:plotArea>
      <c:layout>
        <c:manualLayout>
          <c:xMode val="edge"/>
          <c:yMode val="edge"/>
          <c:x val="0.04425"/>
          <c:y val="0.42875"/>
          <c:w val="0.79625"/>
          <c:h val="0.531"/>
        </c:manualLayout>
      </c:layout>
      <c:barChart>
        <c:barDir val="bar"/>
        <c:grouping val="clustered"/>
        <c:varyColors val="0"/>
        <c:ser>
          <c:idx val="1"/>
          <c:order val="0"/>
          <c:tx>
            <c:strRef>
              <c:f>expo!$D$4</c:f>
              <c:strCache>
                <c:ptCount val="1"/>
                <c:pt idx="0">
                  <c:v>ene-sept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ene-sept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52516962"/>
        <c:axId val="2890611"/>
      </c:barChart>
      <c:catAx>
        <c:axId val="52516962"/>
        <c:scaling>
          <c:orientation val="minMax"/>
        </c:scaling>
        <c:axPos val="l"/>
        <c:delete val="0"/>
        <c:numFmt formatCode="General" sourceLinked="1"/>
        <c:majorTickMark val="none"/>
        <c:minorTickMark val="none"/>
        <c:tickLblPos val="nextTo"/>
        <c:spPr>
          <a:ln w="3175">
            <a:solidFill>
              <a:srgbClr val="808080"/>
            </a:solidFill>
          </a:ln>
        </c:spPr>
        <c:crossAx val="2890611"/>
        <c:crosses val="autoZero"/>
        <c:auto val="1"/>
        <c:lblOffset val="100"/>
        <c:tickLblSkip val="1"/>
        <c:noMultiLvlLbl val="0"/>
      </c:catAx>
      <c:valAx>
        <c:axId val="2890611"/>
        <c:scaling>
          <c:orientation val="minMax"/>
        </c:scaling>
        <c:axPos val="b"/>
        <c:delete val="1"/>
        <c:majorTickMark val="out"/>
        <c:minorTickMark val="none"/>
        <c:tickLblPos val="nextTo"/>
        <c:crossAx val="52516962"/>
        <c:crossesAt val="1"/>
        <c:crossBetween val="between"/>
        <c:dispUnits>
          <c:builtInUnit val="thousands"/>
          <c:dispUnitsLbl>
            <c:layout>
              <c:manualLayout>
                <c:xMode val="edge"/>
                <c:yMode val="edge"/>
                <c:x val="-0.3265"/>
                <c:y val="-0.1272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4785"/>
          <c:h val="0.060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4"/>
          <c:y val="0.4835"/>
          <c:w val="0.8985"/>
          <c:h val="0.47375"/>
        </c:manualLayout>
      </c:layout>
      <c:barChart>
        <c:barDir val="bar"/>
        <c:grouping val="clustered"/>
        <c:varyColors val="0"/>
        <c:ser>
          <c:idx val="1"/>
          <c:order val="0"/>
          <c:tx>
            <c:strRef>
              <c:f>expo!$H$4</c:f>
              <c:strCache>
                <c:ptCount val="1"/>
                <c:pt idx="0">
                  <c:v>ene-sept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ene-sept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26015500"/>
        <c:axId val="32812909"/>
      </c:barChart>
      <c:catAx>
        <c:axId val="26015500"/>
        <c:scaling>
          <c:orientation val="minMax"/>
        </c:scaling>
        <c:axPos val="l"/>
        <c:delete val="0"/>
        <c:numFmt formatCode="General" sourceLinked="1"/>
        <c:majorTickMark val="none"/>
        <c:minorTickMark val="none"/>
        <c:tickLblPos val="nextTo"/>
        <c:spPr>
          <a:ln w="3175">
            <a:solidFill>
              <a:srgbClr val="808080"/>
            </a:solidFill>
          </a:ln>
        </c:spPr>
        <c:crossAx val="32812909"/>
        <c:crosses val="autoZero"/>
        <c:auto val="1"/>
        <c:lblOffset val="100"/>
        <c:tickLblSkip val="1"/>
        <c:noMultiLvlLbl val="0"/>
      </c:catAx>
      <c:valAx>
        <c:axId val="32812909"/>
        <c:scaling>
          <c:orientation val="minMax"/>
        </c:scaling>
        <c:axPos val="b"/>
        <c:delete val="1"/>
        <c:majorTickMark val="out"/>
        <c:minorTickMark val="none"/>
        <c:tickLblPos val="nextTo"/>
        <c:crossAx val="26015500"/>
        <c:crossesAt val="1"/>
        <c:crossBetween val="between"/>
        <c:dispUnits>
          <c:builtInUnit val="thousands"/>
          <c:dispUnitsLbl>
            <c:layout>
              <c:manualLayout>
                <c:xMode val="edge"/>
                <c:yMode val="edge"/>
                <c:x val="-0.327"/>
                <c:y val="-0.114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4585"/>
          <c:h val="0.060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solidFill>
                          <a:srgbClr val="000000"/>
                        </a:solidFill>
                      </a:rPr>
                      <a:t>Conservas
63%</a:t>
                    </a:r>
                  </a:p>
                </c:rich>
              </c:tx>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0525"/>
          <c:y val="0.31925"/>
          <c:w val="0.723"/>
          <c:h val="0.66525"/>
        </c:manualLayout>
      </c:layout>
      <c:barChart>
        <c:barDir val="bar"/>
        <c:grouping val="clustered"/>
        <c:varyColors val="0"/>
        <c:ser>
          <c:idx val="1"/>
          <c:order val="0"/>
          <c:tx>
            <c:strRef>
              <c:f>impo!$H$4</c:f>
              <c:strCache>
                <c:ptCount val="1"/>
                <c:pt idx="0">
                  <c:v>ene-sept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ene-sept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26880726"/>
        <c:axId val="40599943"/>
      </c:barChart>
      <c:catAx>
        <c:axId val="26880726"/>
        <c:scaling>
          <c:orientation val="minMax"/>
        </c:scaling>
        <c:axPos val="l"/>
        <c:delete val="0"/>
        <c:numFmt formatCode="General" sourceLinked="1"/>
        <c:majorTickMark val="none"/>
        <c:minorTickMark val="none"/>
        <c:tickLblPos val="nextTo"/>
        <c:spPr>
          <a:ln w="3175">
            <a:solidFill>
              <a:srgbClr val="808080"/>
            </a:solidFill>
          </a:ln>
        </c:spPr>
        <c:crossAx val="40599943"/>
        <c:crosses val="autoZero"/>
        <c:auto val="1"/>
        <c:lblOffset val="100"/>
        <c:tickLblSkip val="1"/>
        <c:noMultiLvlLbl val="0"/>
      </c:catAx>
      <c:valAx>
        <c:axId val="40599943"/>
        <c:scaling>
          <c:orientation val="minMax"/>
        </c:scaling>
        <c:axPos val="b"/>
        <c:delete val="1"/>
        <c:majorTickMark val="out"/>
        <c:minorTickMark val="none"/>
        <c:tickLblPos val="nextTo"/>
        <c:crossAx val="26880726"/>
        <c:crossesAt val="1"/>
        <c:crossBetween val="between"/>
        <c:dispUnits>
          <c:builtInUnit val="thousands"/>
          <c:dispUnitsLbl>
            <c:layout>
              <c:manualLayout>
                <c:xMode val="edge"/>
                <c:yMode val="edge"/>
                <c:x val="-0.31525"/>
                <c:y val="-0.158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625"/>
          <c:y val="0.19275"/>
          <c:w val="0.46225"/>
          <c:h val="0.060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a:noFill/>
        </a:ln>
      </c:spPr>
    </c:title>
    <c:plotArea>
      <c:layout>
        <c:manualLayout>
          <c:xMode val="edge"/>
          <c:yMode val="edge"/>
          <c:x val="0.04375"/>
          <c:y val="0.47675"/>
          <c:w val="0.94225"/>
          <c:h val="0.483"/>
        </c:manualLayout>
      </c:layout>
      <c:barChart>
        <c:barDir val="bar"/>
        <c:grouping val="clustered"/>
        <c:varyColors val="0"/>
        <c:ser>
          <c:idx val="1"/>
          <c:order val="0"/>
          <c:tx>
            <c:strRef>
              <c:f>impo!$D$4</c:f>
              <c:strCache>
                <c:ptCount val="1"/>
                <c:pt idx="0">
                  <c:v>ene-sept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ene-sept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29855168"/>
        <c:axId val="261057"/>
      </c:barChart>
      <c:catAx>
        <c:axId val="29855168"/>
        <c:scaling>
          <c:orientation val="minMax"/>
        </c:scaling>
        <c:axPos val="l"/>
        <c:delete val="0"/>
        <c:numFmt formatCode="General" sourceLinked="1"/>
        <c:majorTickMark val="none"/>
        <c:minorTickMark val="none"/>
        <c:tickLblPos val="nextTo"/>
        <c:spPr>
          <a:ln w="3175">
            <a:solidFill>
              <a:srgbClr val="808080"/>
            </a:solidFill>
          </a:ln>
        </c:spPr>
        <c:crossAx val="261057"/>
        <c:crosses val="autoZero"/>
        <c:auto val="1"/>
        <c:lblOffset val="100"/>
        <c:tickLblSkip val="1"/>
        <c:noMultiLvlLbl val="0"/>
      </c:catAx>
      <c:valAx>
        <c:axId val="261057"/>
        <c:scaling>
          <c:orientation val="minMax"/>
        </c:scaling>
        <c:axPos val="b"/>
        <c:delete val="1"/>
        <c:majorTickMark val="out"/>
        <c:minorTickMark val="none"/>
        <c:tickLblPos val="nextTo"/>
        <c:crossAx val="29855168"/>
        <c:crossesAt val="1"/>
        <c:crossBetween val="between"/>
        <c:dispUnits>
          <c:builtInUnit val="thousands"/>
          <c:dispUnitsLbl>
            <c:layout>
              <c:manualLayout>
                <c:xMode val="edge"/>
                <c:yMode val="edge"/>
                <c:x val="-0.32575"/>
                <c:y val="-0.1077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1275"/>
          <c:w val="0.4655"/>
          <c:h val="0.060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Enero - septiembre 2014</a:t>
            </a:r>
          </a:p>
        </c:rich>
      </c:tx>
      <c:layout>
        <c:manualLayout>
          <c:xMode val="factor"/>
          <c:yMode val="factor"/>
          <c:x val="-0.00225"/>
          <c:y val="-0.00975"/>
        </c:manualLayout>
      </c:layout>
      <c:spPr>
        <a:noFill/>
        <a:ln>
          <a:noFill/>
        </a:ln>
      </c:spPr>
    </c:title>
    <c:plotArea>
      <c:layout>
        <c:manualLayout>
          <c:xMode val="edge"/>
          <c:yMode val="edge"/>
          <c:x val="0.26225"/>
          <c:y val="0.22225"/>
          <c:w val="0.4195"/>
          <c:h val="0.61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45"/>
          <c:y val="-0.01175"/>
        </c:manualLayout>
      </c:layout>
      <c:spPr>
        <a:noFill/>
        <a:ln>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104775</xdr:rowOff>
    </xdr:from>
    <xdr:to>
      <xdr:col>2</xdr:col>
      <xdr:colOff>219075</xdr:colOff>
      <xdr:row>4</xdr:row>
      <xdr:rowOff>104775</xdr:rowOff>
    </xdr:to>
    <xdr:sp>
      <xdr:nvSpPr>
        <xdr:cNvPr id="1" name="Conector recto 2"/>
        <xdr:cNvSpPr>
          <a:spLocks/>
        </xdr:cNvSpPr>
      </xdr:nvSpPr>
      <xdr:spPr>
        <a:xfrm flipV="1">
          <a:off x="4181475" y="914400"/>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3562350</xdr:colOff>
      <xdr:row>13</xdr:row>
      <xdr:rowOff>85725</xdr:rowOff>
    </xdr:from>
    <xdr:to>
      <xdr:col>2</xdr:col>
      <xdr:colOff>190500</xdr:colOff>
      <xdr:row>13</xdr:row>
      <xdr:rowOff>85725</xdr:rowOff>
    </xdr:to>
    <xdr:sp>
      <xdr:nvSpPr>
        <xdr:cNvPr id="2" name="Conector recto 4"/>
        <xdr:cNvSpPr>
          <a:spLocks/>
        </xdr:cNvSpPr>
      </xdr:nvSpPr>
      <xdr:spPr>
        <a:xfrm>
          <a:off x="4371975" y="2352675"/>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4143375</xdr:colOff>
      <xdr:row>25</xdr:row>
      <xdr:rowOff>85725</xdr:rowOff>
    </xdr:from>
    <xdr:to>
      <xdr:col>2</xdr:col>
      <xdr:colOff>238125</xdr:colOff>
      <xdr:row>25</xdr:row>
      <xdr:rowOff>85725</xdr:rowOff>
    </xdr:to>
    <xdr:sp>
      <xdr:nvSpPr>
        <xdr:cNvPr id="4" name="Conector recto 8"/>
        <xdr:cNvSpPr>
          <a:spLocks/>
        </xdr:cNvSpPr>
      </xdr:nvSpPr>
      <xdr:spPr>
        <a:xfrm>
          <a:off x="4953000" y="4371975"/>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4352925</xdr:colOff>
      <xdr:row>24</xdr:row>
      <xdr:rowOff>114300</xdr:rowOff>
    </xdr:from>
    <xdr:to>
      <xdr:col>2</xdr:col>
      <xdr:colOff>219075</xdr:colOff>
      <xdr:row>24</xdr:row>
      <xdr:rowOff>114300</xdr:rowOff>
    </xdr:to>
    <xdr:sp>
      <xdr:nvSpPr>
        <xdr:cNvPr id="5" name="Conector recto 9"/>
        <xdr:cNvSpPr>
          <a:spLocks/>
        </xdr:cNvSpPr>
      </xdr:nvSpPr>
      <xdr:spPr>
        <a:xfrm flipV="1">
          <a:off x="5162550" y="42386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4972050</xdr:colOff>
      <xdr:row>23</xdr:row>
      <xdr:rowOff>104775</xdr:rowOff>
    </xdr:from>
    <xdr:to>
      <xdr:col>2</xdr:col>
      <xdr:colOff>219075</xdr:colOff>
      <xdr:row>23</xdr:row>
      <xdr:rowOff>104775</xdr:rowOff>
    </xdr:to>
    <xdr:sp>
      <xdr:nvSpPr>
        <xdr:cNvPr id="6" name="Conector recto 10"/>
        <xdr:cNvSpPr>
          <a:spLocks/>
        </xdr:cNvSpPr>
      </xdr:nvSpPr>
      <xdr:spPr>
        <a:xfrm>
          <a:off x="5781675" y="40671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4152900</xdr:colOff>
      <xdr:row>22</xdr:row>
      <xdr:rowOff>95250</xdr:rowOff>
    </xdr:from>
    <xdr:to>
      <xdr:col>2</xdr:col>
      <xdr:colOff>228600</xdr:colOff>
      <xdr:row>22</xdr:row>
      <xdr:rowOff>95250</xdr:rowOff>
    </xdr:to>
    <xdr:sp>
      <xdr:nvSpPr>
        <xdr:cNvPr id="7" name="Conector recto 11"/>
        <xdr:cNvSpPr>
          <a:spLocks/>
        </xdr:cNvSpPr>
      </xdr:nvSpPr>
      <xdr:spPr>
        <a:xfrm>
          <a:off x="4962525" y="3895725"/>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4324350</xdr:colOff>
      <xdr:row>21</xdr:row>
      <xdr:rowOff>104775</xdr:rowOff>
    </xdr:from>
    <xdr:to>
      <xdr:col>2</xdr:col>
      <xdr:colOff>209550</xdr:colOff>
      <xdr:row>21</xdr:row>
      <xdr:rowOff>104775</xdr:rowOff>
    </xdr:to>
    <xdr:sp>
      <xdr:nvSpPr>
        <xdr:cNvPr id="8" name="Conector recto 12"/>
        <xdr:cNvSpPr>
          <a:spLocks/>
        </xdr:cNvSpPr>
      </xdr:nvSpPr>
      <xdr:spPr>
        <a:xfrm>
          <a:off x="5133975" y="3743325"/>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11</xdr:row>
      <xdr:rowOff>85725</xdr:rowOff>
    </xdr:from>
    <xdr:to>
      <xdr:col>2</xdr:col>
      <xdr:colOff>209550</xdr:colOff>
      <xdr:row>11</xdr:row>
      <xdr:rowOff>85725</xdr:rowOff>
    </xdr:to>
    <xdr:sp>
      <xdr:nvSpPr>
        <xdr:cNvPr id="9" name="Conector recto 40"/>
        <xdr:cNvSpPr>
          <a:spLocks/>
        </xdr:cNvSpPr>
      </xdr:nvSpPr>
      <xdr:spPr>
        <a:xfrm>
          <a:off x="4210050" y="2028825"/>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14</xdr:row>
      <xdr:rowOff>85725</xdr:rowOff>
    </xdr:from>
    <xdr:to>
      <xdr:col>2</xdr:col>
      <xdr:colOff>171450</xdr:colOff>
      <xdr:row>14</xdr:row>
      <xdr:rowOff>85725</xdr:rowOff>
    </xdr:to>
    <xdr:sp>
      <xdr:nvSpPr>
        <xdr:cNvPr id="10" name="Conector recto 44"/>
        <xdr:cNvSpPr>
          <a:spLocks/>
        </xdr:cNvSpPr>
      </xdr:nvSpPr>
      <xdr:spPr>
        <a:xfrm flipV="1">
          <a:off x="4105275"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95250</xdr:rowOff>
    </xdr:from>
    <xdr:to>
      <xdr:col>2</xdr:col>
      <xdr:colOff>190500</xdr:colOff>
      <xdr:row>15</xdr:row>
      <xdr:rowOff>95250</xdr:rowOff>
    </xdr:to>
    <xdr:sp>
      <xdr:nvSpPr>
        <xdr:cNvPr id="11" name="Conector recto 45"/>
        <xdr:cNvSpPr>
          <a:spLocks/>
        </xdr:cNvSpPr>
      </xdr:nvSpPr>
      <xdr:spPr>
        <a:xfrm>
          <a:off x="4048125" y="268605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16</xdr:row>
      <xdr:rowOff>95250</xdr:rowOff>
    </xdr:from>
    <xdr:to>
      <xdr:col>2</xdr:col>
      <xdr:colOff>171450</xdr:colOff>
      <xdr:row>16</xdr:row>
      <xdr:rowOff>95250</xdr:rowOff>
    </xdr:to>
    <xdr:sp>
      <xdr:nvSpPr>
        <xdr:cNvPr id="12" name="Conector recto 46"/>
        <xdr:cNvSpPr>
          <a:spLocks/>
        </xdr:cNvSpPr>
      </xdr:nvSpPr>
      <xdr:spPr>
        <a:xfrm flipV="1">
          <a:off x="5334000"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17</xdr:row>
      <xdr:rowOff>95250</xdr:rowOff>
    </xdr:from>
    <xdr:to>
      <xdr:col>2</xdr:col>
      <xdr:colOff>200025</xdr:colOff>
      <xdr:row>17</xdr:row>
      <xdr:rowOff>95250</xdr:rowOff>
    </xdr:to>
    <xdr:sp>
      <xdr:nvSpPr>
        <xdr:cNvPr id="13" name="Conector recto 47"/>
        <xdr:cNvSpPr>
          <a:spLocks/>
        </xdr:cNvSpPr>
      </xdr:nvSpPr>
      <xdr:spPr>
        <a:xfrm flipV="1">
          <a:off x="5334000" y="3009900"/>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8</xdr:row>
      <xdr:rowOff>104775</xdr:rowOff>
    </xdr:from>
    <xdr:to>
      <xdr:col>2</xdr:col>
      <xdr:colOff>219075</xdr:colOff>
      <xdr:row>8</xdr:row>
      <xdr:rowOff>104775</xdr:rowOff>
    </xdr:to>
    <xdr:sp>
      <xdr:nvSpPr>
        <xdr:cNvPr id="14" name="Conector recto 56"/>
        <xdr:cNvSpPr>
          <a:spLocks/>
        </xdr:cNvSpPr>
      </xdr:nvSpPr>
      <xdr:spPr>
        <a:xfrm>
          <a:off x="4362450" y="1562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7</xdr:row>
      <xdr:rowOff>95250</xdr:rowOff>
    </xdr:from>
    <xdr:to>
      <xdr:col>2</xdr:col>
      <xdr:colOff>219075</xdr:colOff>
      <xdr:row>7</xdr:row>
      <xdr:rowOff>95250</xdr:rowOff>
    </xdr:to>
    <xdr:sp>
      <xdr:nvSpPr>
        <xdr:cNvPr id="15" name="Conector recto 57"/>
        <xdr:cNvSpPr>
          <a:spLocks/>
        </xdr:cNvSpPr>
      </xdr:nvSpPr>
      <xdr:spPr>
        <a:xfrm>
          <a:off x="4200525"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104775</xdr:rowOff>
    </xdr:from>
    <xdr:to>
      <xdr:col>2</xdr:col>
      <xdr:colOff>238125</xdr:colOff>
      <xdr:row>6</xdr:row>
      <xdr:rowOff>104775</xdr:rowOff>
    </xdr:to>
    <xdr:sp>
      <xdr:nvSpPr>
        <xdr:cNvPr id="16" name="Conector recto 58"/>
        <xdr:cNvSpPr>
          <a:spLocks/>
        </xdr:cNvSpPr>
      </xdr:nvSpPr>
      <xdr:spPr>
        <a:xfrm>
          <a:off x="4171950" y="123825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9</xdr:row>
      <xdr:rowOff>114300</xdr:rowOff>
    </xdr:from>
    <xdr:to>
      <xdr:col>2</xdr:col>
      <xdr:colOff>209550</xdr:colOff>
      <xdr:row>9</xdr:row>
      <xdr:rowOff>114300</xdr:rowOff>
    </xdr:to>
    <xdr:sp>
      <xdr:nvSpPr>
        <xdr:cNvPr id="17" name="Conector recto 59"/>
        <xdr:cNvSpPr>
          <a:spLocks/>
        </xdr:cNvSpPr>
      </xdr:nvSpPr>
      <xdr:spPr>
        <a:xfrm>
          <a:off x="4105275" y="17335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3257550</xdr:colOff>
      <xdr:row>10</xdr:row>
      <xdr:rowOff>95250</xdr:rowOff>
    </xdr:from>
    <xdr:to>
      <xdr:col>2</xdr:col>
      <xdr:colOff>209550</xdr:colOff>
      <xdr:row>10</xdr:row>
      <xdr:rowOff>95250</xdr:rowOff>
    </xdr:to>
    <xdr:sp>
      <xdr:nvSpPr>
        <xdr:cNvPr id="18" name="Conector recto 60"/>
        <xdr:cNvSpPr>
          <a:spLocks/>
        </xdr:cNvSpPr>
      </xdr:nvSpPr>
      <xdr:spPr>
        <a:xfrm flipV="1">
          <a:off x="4067175" y="187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5</xdr:row>
      <xdr:rowOff>85725</xdr:rowOff>
    </xdr:from>
    <xdr:to>
      <xdr:col>2</xdr:col>
      <xdr:colOff>219075</xdr:colOff>
      <xdr:row>5</xdr:row>
      <xdr:rowOff>85725</xdr:rowOff>
    </xdr:to>
    <xdr:sp>
      <xdr:nvSpPr>
        <xdr:cNvPr id="19" name="Conector recto 66"/>
        <xdr:cNvSpPr>
          <a:spLocks/>
        </xdr:cNvSpPr>
      </xdr:nvSpPr>
      <xdr:spPr>
        <a:xfrm>
          <a:off x="4171950" y="10572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5010150</xdr:colOff>
      <xdr:row>26</xdr:row>
      <xdr:rowOff>95250</xdr:rowOff>
    </xdr:from>
    <xdr:to>
      <xdr:col>2</xdr:col>
      <xdr:colOff>219075</xdr:colOff>
      <xdr:row>26</xdr:row>
      <xdr:rowOff>95250</xdr:rowOff>
    </xdr:to>
    <xdr:sp>
      <xdr:nvSpPr>
        <xdr:cNvPr id="20" name="Conector recto 61"/>
        <xdr:cNvSpPr>
          <a:spLocks/>
        </xdr:cNvSpPr>
      </xdr:nvSpPr>
      <xdr:spPr>
        <a:xfrm>
          <a:off x="5819775" y="454342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5600700</xdr:colOff>
      <xdr:row>28</xdr:row>
      <xdr:rowOff>95250</xdr:rowOff>
    </xdr:from>
    <xdr:to>
      <xdr:col>2</xdr:col>
      <xdr:colOff>228600</xdr:colOff>
      <xdr:row>28</xdr:row>
      <xdr:rowOff>95250</xdr:rowOff>
    </xdr:to>
    <xdr:sp>
      <xdr:nvSpPr>
        <xdr:cNvPr id="21" name="Conector recto 25"/>
        <xdr:cNvSpPr>
          <a:spLocks/>
        </xdr:cNvSpPr>
      </xdr:nvSpPr>
      <xdr:spPr>
        <a:xfrm>
          <a:off x="6410325" y="4867275"/>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5648325</xdr:colOff>
      <xdr:row>27</xdr:row>
      <xdr:rowOff>95250</xdr:rowOff>
    </xdr:from>
    <xdr:to>
      <xdr:col>2</xdr:col>
      <xdr:colOff>238125</xdr:colOff>
      <xdr:row>27</xdr:row>
      <xdr:rowOff>95250</xdr:rowOff>
    </xdr:to>
    <xdr:sp>
      <xdr:nvSpPr>
        <xdr:cNvPr id="22" name="Conector recto 26"/>
        <xdr:cNvSpPr>
          <a:spLocks/>
        </xdr:cNvSpPr>
      </xdr:nvSpPr>
      <xdr:spPr>
        <a:xfrm>
          <a:off x="6457950" y="4705350"/>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-0.01325</cdr:y>
    </cdr:from>
    <cdr:to>
      <cdr:x>0.97675</cdr:x>
      <cdr:y>0.28775</cdr:y>
    </cdr:to>
    <cdr:sp>
      <cdr:nvSpPr>
        <cdr:cNvPr id="1" name="1 CuadroTexto"/>
        <cdr:cNvSpPr txBox="1">
          <a:spLocks noChangeArrowheads="1"/>
        </cdr:cNvSpPr>
      </cdr:nvSpPr>
      <cdr:spPr>
        <a:xfrm>
          <a:off x="1676400" y="-28574"/>
          <a:ext cx="2095500" cy="7810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ene-sept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-0.00125</cdr:y>
    </cdr:from>
    <cdr:to>
      <cdr:x>0.97275</cdr:x>
      <cdr:y>0.36125</cdr:y>
    </cdr:to>
    <cdr:sp>
      <cdr:nvSpPr>
        <cdr:cNvPr id="1" name="1 CuadroTexto"/>
        <cdr:cNvSpPr txBox="1">
          <a:spLocks noChangeArrowheads="1"/>
        </cdr:cNvSpPr>
      </cdr:nvSpPr>
      <cdr:spPr>
        <a:xfrm>
          <a:off x="1524000" y="0"/>
          <a:ext cx="2095500" cy="9334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ene-sept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3910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670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285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5</xdr:col>
      <xdr:colOff>695325</xdr:colOff>
      <xdr:row>52</xdr:row>
      <xdr:rowOff>9525</xdr:rowOff>
    </xdr:to>
    <xdr:graphicFrame>
      <xdr:nvGraphicFramePr>
        <xdr:cNvPr id="1" name="Gráfico 1"/>
        <xdr:cNvGraphicFramePr/>
      </xdr:nvGraphicFramePr>
      <xdr:xfrm>
        <a:off x="57150" y="5210175"/>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15"/>
  <sheetViews>
    <sheetView tabSelected="1" zoomScale="90" zoomScaleNormal="90" zoomScaleSheetLayoutView="80" workbookViewId="0" topLeftCell="A1">
      <selection activeCell="A1" sqref="A1"/>
    </sheetView>
  </sheetViews>
  <sheetFormatPr defaultColWidth="11.421875" defaultRowHeight="15"/>
  <sheetData>
    <row r="13" spans="2:10" ht="24.75">
      <c r="B13" s="155"/>
      <c r="C13" s="155"/>
      <c r="E13" s="156" t="s">
        <v>0</v>
      </c>
      <c r="F13" s="155"/>
      <c r="G13" s="155"/>
      <c r="H13" s="1"/>
      <c r="I13" s="1"/>
      <c r="J13" s="1"/>
    </row>
    <row r="14" spans="5:7" ht="15">
      <c r="E14" s="2"/>
      <c r="F14" s="2"/>
      <c r="G14" s="2"/>
    </row>
    <row r="15" spans="2:10" ht="15.75">
      <c r="B15" s="158"/>
      <c r="C15" s="158"/>
      <c r="D15" s="158"/>
      <c r="E15" s="158"/>
      <c r="F15" s="158"/>
      <c r="G15" s="157" t="s">
        <v>380</v>
      </c>
      <c r="H15" s="3"/>
      <c r="I15" s="3"/>
      <c r="J15" s="3"/>
    </row>
  </sheetData>
  <sheetProtection/>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R84"/>
  <sheetViews>
    <sheetView zoomScale="90" zoomScaleNormal="90" workbookViewId="0" topLeftCell="A31">
      <selection activeCell="B43" sqref="B43:P43"/>
    </sheetView>
  </sheetViews>
  <sheetFormatPr defaultColWidth="11.421875" defaultRowHeight="15"/>
  <cols>
    <col min="1" max="1" width="0.85546875" style="53" customWidth="1"/>
    <col min="2" max="2" width="22.140625" style="69" customWidth="1"/>
    <col min="3" max="3" width="28.8515625" style="69" customWidth="1"/>
    <col min="4" max="4" width="10.00390625" style="53" customWidth="1"/>
    <col min="5" max="5" width="12.00390625" style="53" bestFit="1" customWidth="1"/>
    <col min="6" max="7" width="11.00390625" style="53" customWidth="1"/>
    <col min="8" max="8" width="8.140625" style="53" customWidth="1"/>
    <col min="9" max="11" width="12.00390625" style="53" bestFit="1" customWidth="1"/>
    <col min="12" max="12" width="8.421875" style="53" customWidth="1"/>
    <col min="13" max="13" width="7.7109375" style="53" customWidth="1"/>
    <col min="14" max="15" width="9.28125" style="53" customWidth="1"/>
    <col min="16" max="16" width="6.8515625" style="53" customWidth="1"/>
    <col min="17" max="16384" width="11.421875" style="53" customWidth="1"/>
  </cols>
  <sheetData>
    <row r="1" ht="5.25" customHeight="1"/>
    <row r="2" spans="2:17" ht="12.75">
      <c r="B2" s="174" t="s">
        <v>89</v>
      </c>
      <c r="C2" s="175"/>
      <c r="D2" s="175"/>
      <c r="E2" s="175"/>
      <c r="F2" s="175"/>
      <c r="G2" s="175"/>
      <c r="H2" s="175"/>
      <c r="I2" s="175"/>
      <c r="J2" s="175"/>
      <c r="K2" s="175"/>
      <c r="L2" s="175"/>
      <c r="M2" s="175"/>
      <c r="N2" s="175"/>
      <c r="O2" s="175"/>
      <c r="P2" s="176"/>
      <c r="Q2" s="56" t="s">
        <v>367</v>
      </c>
    </row>
    <row r="3" spans="2:16" ht="12.75">
      <c r="B3" s="205" t="s">
        <v>40</v>
      </c>
      <c r="C3" s="206"/>
      <c r="D3" s="227" t="s">
        <v>41</v>
      </c>
      <c r="E3" s="188" t="s">
        <v>31</v>
      </c>
      <c r="F3" s="188"/>
      <c r="G3" s="188"/>
      <c r="H3" s="188"/>
      <c r="I3" s="188" t="s">
        <v>323</v>
      </c>
      <c r="J3" s="188"/>
      <c r="K3" s="188"/>
      <c r="L3" s="188"/>
      <c r="M3" s="188" t="s">
        <v>356</v>
      </c>
      <c r="N3" s="188"/>
      <c r="O3" s="188"/>
      <c r="P3" s="188"/>
    </row>
    <row r="4" spans="2:16" ht="25.5">
      <c r="B4" s="207"/>
      <c r="C4" s="208"/>
      <c r="D4" s="227"/>
      <c r="E4" s="59">
        <v>2013</v>
      </c>
      <c r="F4" s="59" t="s">
        <v>381</v>
      </c>
      <c r="G4" s="59" t="s">
        <v>382</v>
      </c>
      <c r="H4" s="59" t="s">
        <v>111</v>
      </c>
      <c r="I4" s="59">
        <v>2013</v>
      </c>
      <c r="J4" s="59" t="s">
        <v>381</v>
      </c>
      <c r="K4" s="59" t="s">
        <v>382</v>
      </c>
      <c r="L4" s="59" t="s">
        <v>111</v>
      </c>
      <c r="M4" s="59">
        <v>2013</v>
      </c>
      <c r="N4" s="59" t="s">
        <v>381</v>
      </c>
      <c r="O4" s="59" t="s">
        <v>382</v>
      </c>
      <c r="P4" s="59" t="s">
        <v>111</v>
      </c>
    </row>
    <row r="5" spans="2:18" ht="12.75">
      <c r="B5" s="227" t="s">
        <v>113</v>
      </c>
      <c r="C5" s="112" t="s">
        <v>37</v>
      </c>
      <c r="D5" s="76"/>
      <c r="E5" s="62">
        <v>37773005.544</v>
      </c>
      <c r="F5" s="62">
        <v>26777854.764000002</v>
      </c>
      <c r="G5" s="62">
        <v>21931205.21</v>
      </c>
      <c r="H5" s="63">
        <v>-18.099469119967782</v>
      </c>
      <c r="I5" s="62">
        <v>101173869.79999997</v>
      </c>
      <c r="J5" s="62">
        <v>71601065.47999999</v>
      </c>
      <c r="K5" s="62">
        <v>50956635.95999998</v>
      </c>
      <c r="L5" s="63">
        <v>-28.83257306522419</v>
      </c>
      <c r="M5" s="63">
        <v>2.6784702022757303</v>
      </c>
      <c r="N5" s="63">
        <v>2.6738910234235815</v>
      </c>
      <c r="O5" s="63">
        <v>2.32347631933904</v>
      </c>
      <c r="P5" s="63">
        <v>-13.105048074692272</v>
      </c>
      <c r="Q5" s="64"/>
      <c r="R5" s="64"/>
    </row>
    <row r="6" spans="2:18" ht="12.75">
      <c r="B6" s="227"/>
      <c r="C6" s="106" t="s">
        <v>211</v>
      </c>
      <c r="D6" s="76">
        <v>20096100</v>
      </c>
      <c r="E6" s="62">
        <v>698807.4</v>
      </c>
      <c r="F6" s="62">
        <v>630443.4</v>
      </c>
      <c r="G6" s="62">
        <v>662845.5</v>
      </c>
      <c r="H6" s="63">
        <v>5.1395731956270785</v>
      </c>
      <c r="I6" s="62">
        <v>1183173.07</v>
      </c>
      <c r="J6" s="62">
        <v>964408.27</v>
      </c>
      <c r="K6" s="62">
        <v>1044494.19</v>
      </c>
      <c r="L6" s="63">
        <v>8.304151103971758</v>
      </c>
      <c r="M6" s="63">
        <v>1.693131855787446</v>
      </c>
      <c r="N6" s="63">
        <v>1.5297301391369946</v>
      </c>
      <c r="O6" s="63">
        <v>1.5757732231719155</v>
      </c>
      <c r="P6" s="63">
        <v>3.009882779775541</v>
      </c>
      <c r="Q6" s="64"/>
      <c r="R6" s="64"/>
    </row>
    <row r="7" spans="2:18" ht="12.75">
      <c r="B7" s="227"/>
      <c r="C7" s="106" t="s">
        <v>194</v>
      </c>
      <c r="D7" s="76">
        <v>20096110</v>
      </c>
      <c r="E7" s="62">
        <v>0</v>
      </c>
      <c r="F7" s="62">
        <v>0</v>
      </c>
      <c r="G7" s="62">
        <v>0</v>
      </c>
      <c r="H7" s="63" t="s">
        <v>385</v>
      </c>
      <c r="I7" s="62">
        <v>0</v>
      </c>
      <c r="J7" s="62">
        <v>0</v>
      </c>
      <c r="K7" s="62">
        <v>0</v>
      </c>
      <c r="L7" s="63" t="s">
        <v>385</v>
      </c>
      <c r="M7" s="63" t="s">
        <v>385</v>
      </c>
      <c r="N7" s="63" t="s">
        <v>385</v>
      </c>
      <c r="O7" s="63" t="s">
        <v>385</v>
      </c>
      <c r="P7" s="63" t="s">
        <v>385</v>
      </c>
      <c r="Q7" s="64"/>
      <c r="R7" s="64"/>
    </row>
    <row r="8" spans="2:18" ht="12.75">
      <c r="B8" s="227"/>
      <c r="C8" s="106" t="s">
        <v>131</v>
      </c>
      <c r="D8" s="76">
        <v>20096120</v>
      </c>
      <c r="E8" s="62">
        <v>0</v>
      </c>
      <c r="F8" s="62">
        <v>0</v>
      </c>
      <c r="G8" s="62">
        <v>0</v>
      </c>
      <c r="H8" s="63" t="s">
        <v>385</v>
      </c>
      <c r="I8" s="62">
        <v>0</v>
      </c>
      <c r="J8" s="62">
        <v>0</v>
      </c>
      <c r="K8" s="62">
        <v>0</v>
      </c>
      <c r="L8" s="63" t="s">
        <v>385</v>
      </c>
      <c r="M8" s="63" t="s">
        <v>385</v>
      </c>
      <c r="N8" s="63" t="s">
        <v>385</v>
      </c>
      <c r="O8" s="63" t="s">
        <v>385</v>
      </c>
      <c r="P8" s="63" t="s">
        <v>385</v>
      </c>
      <c r="Q8" s="64"/>
      <c r="R8" s="64"/>
    </row>
    <row r="9" spans="2:18" ht="12.75">
      <c r="B9" s="227"/>
      <c r="C9" s="106" t="s">
        <v>133</v>
      </c>
      <c r="D9" s="76">
        <v>20096910</v>
      </c>
      <c r="E9" s="62">
        <v>25475566.590000004</v>
      </c>
      <c r="F9" s="62">
        <v>17924902.200000003</v>
      </c>
      <c r="G9" s="62">
        <v>14540837.3</v>
      </c>
      <c r="H9" s="63">
        <v>-18.87912615779852</v>
      </c>
      <c r="I9" s="62">
        <v>71374625.97999997</v>
      </c>
      <c r="J9" s="62">
        <v>49751276.099999994</v>
      </c>
      <c r="K9" s="62">
        <v>35244558.82999998</v>
      </c>
      <c r="L9" s="63">
        <v>-29.158482771058036</v>
      </c>
      <c r="M9" s="63">
        <v>2.8016894434064072</v>
      </c>
      <c r="N9" s="63">
        <v>2.77553961214918</v>
      </c>
      <c r="O9" s="63">
        <v>2.4238328304519285</v>
      </c>
      <c r="P9" s="63">
        <v>-12.671654195016691</v>
      </c>
      <c r="Q9" s="64"/>
      <c r="R9" s="64"/>
    </row>
    <row r="10" spans="2:18" ht="12.75">
      <c r="B10" s="227"/>
      <c r="C10" s="106" t="s">
        <v>137</v>
      </c>
      <c r="D10" s="76">
        <v>20096920</v>
      </c>
      <c r="E10" s="62">
        <v>11598631.554000001</v>
      </c>
      <c r="F10" s="62">
        <v>8222509.164</v>
      </c>
      <c r="G10" s="62">
        <v>6727522.41</v>
      </c>
      <c r="H10" s="63">
        <v>-18.181636823773808</v>
      </c>
      <c r="I10" s="62">
        <v>28616070.75</v>
      </c>
      <c r="J10" s="62">
        <v>20885381.11</v>
      </c>
      <c r="K10" s="62">
        <v>14667582.94</v>
      </c>
      <c r="L10" s="63">
        <v>-29.77105439087676</v>
      </c>
      <c r="M10" s="63">
        <v>2.4671937044272454</v>
      </c>
      <c r="N10" s="63">
        <v>2.5400252761579045</v>
      </c>
      <c r="O10" s="63">
        <v>2.180235463533744</v>
      </c>
      <c r="P10" s="63">
        <v>-14.164812295426687</v>
      </c>
      <c r="Q10" s="64"/>
      <c r="R10" s="64"/>
    </row>
    <row r="11" spans="2:18" ht="12.75">
      <c r="B11" s="227" t="s">
        <v>196</v>
      </c>
      <c r="C11" s="112" t="s">
        <v>37</v>
      </c>
      <c r="D11" s="76"/>
      <c r="E11" s="62">
        <v>54515034.17</v>
      </c>
      <c r="F11" s="62">
        <v>40358280.099999994</v>
      </c>
      <c r="G11" s="62">
        <v>63838620.800000004</v>
      </c>
      <c r="H11" s="63">
        <v>58.17973571178028</v>
      </c>
      <c r="I11" s="62">
        <v>82228883.66000001</v>
      </c>
      <c r="J11" s="62">
        <v>61574531.32999997</v>
      </c>
      <c r="K11" s="62">
        <v>92028104.08999999</v>
      </c>
      <c r="L11" s="63">
        <v>49.458066674983556</v>
      </c>
      <c r="M11" s="63">
        <v>1.508370762523545</v>
      </c>
      <c r="N11" s="63">
        <v>1.5256976059790015</v>
      </c>
      <c r="O11" s="63">
        <v>1.44157412764782</v>
      </c>
      <c r="P11" s="63">
        <v>-5.513771405389445</v>
      </c>
      <c r="Q11" s="64"/>
      <c r="R11" s="64"/>
    </row>
    <row r="12" spans="2:18" ht="12.75">
      <c r="B12" s="227"/>
      <c r="C12" s="106" t="s">
        <v>130</v>
      </c>
      <c r="D12" s="76">
        <v>20097100</v>
      </c>
      <c r="E12" s="62">
        <v>15231</v>
      </c>
      <c r="F12" s="62">
        <v>15231</v>
      </c>
      <c r="G12" s="62">
        <v>5078.4</v>
      </c>
      <c r="H12" s="63">
        <v>-66.65747488674414</v>
      </c>
      <c r="I12" s="62">
        <v>27429.34</v>
      </c>
      <c r="J12" s="62">
        <v>27429.34</v>
      </c>
      <c r="K12" s="62">
        <v>17353</v>
      </c>
      <c r="L12" s="63">
        <v>-36.7356268871216</v>
      </c>
      <c r="M12" s="63">
        <v>1.80088897642965</v>
      </c>
      <c r="N12" s="63">
        <v>1.80088897642965</v>
      </c>
      <c r="O12" s="63">
        <v>3.417021109010712</v>
      </c>
      <c r="P12" s="63">
        <v>89.74079766900024</v>
      </c>
      <c r="Q12" s="64"/>
      <c r="R12" s="64"/>
    </row>
    <row r="13" spans="2:18" ht="12.75">
      <c r="B13" s="227"/>
      <c r="C13" s="106" t="s">
        <v>197</v>
      </c>
      <c r="D13" s="76">
        <v>20097910</v>
      </c>
      <c r="E13" s="62">
        <v>3077541</v>
      </c>
      <c r="F13" s="62">
        <v>2169830</v>
      </c>
      <c r="G13" s="62">
        <v>597034</v>
      </c>
      <c r="H13" s="63">
        <v>-72.48475687035389</v>
      </c>
      <c r="I13" s="62">
        <v>4809532.779999999</v>
      </c>
      <c r="J13" s="62">
        <v>3462695.9099999997</v>
      </c>
      <c r="K13" s="62">
        <v>851851.53</v>
      </c>
      <c r="L13" s="63">
        <v>-75.39918167402692</v>
      </c>
      <c r="M13" s="63">
        <v>1.562784307341478</v>
      </c>
      <c r="N13" s="63">
        <v>1.595837420443076</v>
      </c>
      <c r="O13" s="63">
        <v>1.4268057263070446</v>
      </c>
      <c r="P13" s="63">
        <v>-10.59203725709732</v>
      </c>
      <c r="Q13" s="64"/>
      <c r="R13" s="64"/>
    </row>
    <row r="14" spans="2:18" ht="12.75">
      <c r="B14" s="227"/>
      <c r="C14" s="106" t="s">
        <v>198</v>
      </c>
      <c r="D14" s="76">
        <v>20097920</v>
      </c>
      <c r="E14" s="62">
        <v>0</v>
      </c>
      <c r="F14" s="62">
        <v>0</v>
      </c>
      <c r="G14" s="62">
        <v>0</v>
      </c>
      <c r="H14" s="63" t="s">
        <v>385</v>
      </c>
      <c r="I14" s="62">
        <v>0</v>
      </c>
      <c r="J14" s="62">
        <v>0</v>
      </c>
      <c r="K14" s="62">
        <v>0</v>
      </c>
      <c r="L14" s="63" t="s">
        <v>385</v>
      </c>
      <c r="M14" s="63" t="s">
        <v>385</v>
      </c>
      <c r="N14" s="63" t="s">
        <v>385</v>
      </c>
      <c r="O14" s="63" t="s">
        <v>385</v>
      </c>
      <c r="P14" s="63" t="s">
        <v>385</v>
      </c>
      <c r="Q14" s="64"/>
      <c r="R14" s="64"/>
    </row>
    <row r="15" spans="2:18" ht="12.75">
      <c r="B15" s="227"/>
      <c r="C15" s="72" t="s">
        <v>199</v>
      </c>
      <c r="D15" s="76">
        <v>20097921</v>
      </c>
      <c r="E15" s="62">
        <v>41210</v>
      </c>
      <c r="F15" s="62">
        <v>41210</v>
      </c>
      <c r="G15" s="62">
        <v>16240</v>
      </c>
      <c r="H15" s="63">
        <v>-60.5920892987139</v>
      </c>
      <c r="I15" s="62">
        <v>111170.51</v>
      </c>
      <c r="J15" s="62">
        <v>111170.51</v>
      </c>
      <c r="K15" s="62">
        <v>28907.2</v>
      </c>
      <c r="L15" s="63">
        <v>-73.99742071885791</v>
      </c>
      <c r="M15" s="63">
        <v>2.697658578015045</v>
      </c>
      <c r="N15" s="63">
        <v>2.697658578015045</v>
      </c>
      <c r="O15" s="63">
        <v>1.78</v>
      </c>
      <c r="P15" s="63">
        <v>-34.016853930057536</v>
      </c>
      <c r="Q15" s="64"/>
      <c r="R15" s="64"/>
    </row>
    <row r="16" spans="2:18" ht="12.75">
      <c r="B16" s="227"/>
      <c r="C16" s="106" t="s">
        <v>200</v>
      </c>
      <c r="D16" s="76">
        <v>20097929</v>
      </c>
      <c r="E16" s="62">
        <v>51381052.17</v>
      </c>
      <c r="F16" s="62">
        <v>38132009.099999994</v>
      </c>
      <c r="G16" s="62">
        <v>63220268.400000006</v>
      </c>
      <c r="H16" s="63">
        <v>65.79317453273138</v>
      </c>
      <c r="I16" s="62">
        <v>77280751.03000002</v>
      </c>
      <c r="J16" s="62">
        <v>57973235.56999997</v>
      </c>
      <c r="K16" s="62">
        <v>91129992.35999998</v>
      </c>
      <c r="L16" s="63">
        <v>57.193214185819905</v>
      </c>
      <c r="M16" s="63">
        <v>1.5040710099572883</v>
      </c>
      <c r="N16" s="63">
        <v>1.5203299521398672</v>
      </c>
      <c r="O16" s="63">
        <v>1.4414679764314315</v>
      </c>
      <c r="P16" s="63">
        <v>-5.187161878738056</v>
      </c>
      <c r="Q16" s="64"/>
      <c r="R16" s="64"/>
    </row>
    <row r="17" spans="2:18" ht="12.75">
      <c r="B17" s="215" t="s">
        <v>195</v>
      </c>
      <c r="C17" s="198"/>
      <c r="D17" s="76">
        <v>20098990</v>
      </c>
      <c r="E17" s="62">
        <v>2418943.2199999997</v>
      </c>
      <c r="F17" s="62">
        <v>1730759.24</v>
      </c>
      <c r="G17" s="62">
        <v>1504106</v>
      </c>
      <c r="H17" s="63">
        <v>-13.095596126934439</v>
      </c>
      <c r="I17" s="62">
        <v>18688243</v>
      </c>
      <c r="J17" s="62">
        <v>13724757.659999996</v>
      </c>
      <c r="K17" s="62">
        <v>11743599.99</v>
      </c>
      <c r="L17" s="63">
        <v>-14.434919137217006</v>
      </c>
      <c r="M17" s="63">
        <v>7.725788205975336</v>
      </c>
      <c r="N17" s="63">
        <v>7.929905756273759</v>
      </c>
      <c r="O17" s="63">
        <v>7.807694397868236</v>
      </c>
      <c r="P17" s="63">
        <v>-1.5411451555882083</v>
      </c>
      <c r="Q17" s="64"/>
      <c r="R17" s="64"/>
    </row>
    <row r="18" spans="2:18" ht="12.75">
      <c r="B18" s="215" t="s">
        <v>201</v>
      </c>
      <c r="C18" s="198"/>
      <c r="D18" s="76">
        <v>20098960</v>
      </c>
      <c r="E18" s="62">
        <v>7157098.72</v>
      </c>
      <c r="F18" s="62">
        <v>5134532.5</v>
      </c>
      <c r="G18" s="62">
        <v>4457849.5</v>
      </c>
      <c r="H18" s="63">
        <v>-13.179057684414309</v>
      </c>
      <c r="I18" s="62">
        <v>12780969.230000002</v>
      </c>
      <c r="J18" s="62">
        <v>9086135.12</v>
      </c>
      <c r="K18" s="62">
        <v>11355239.720000003</v>
      </c>
      <c r="L18" s="63">
        <v>24.973264980457422</v>
      </c>
      <c r="M18" s="63">
        <v>1.7857751765089531</v>
      </c>
      <c r="N18" s="63">
        <v>1.7696129336020365</v>
      </c>
      <c r="O18" s="63">
        <v>2.5472460925385665</v>
      </c>
      <c r="P18" s="63">
        <v>43.943686450893104</v>
      </c>
      <c r="Q18" s="64"/>
      <c r="R18" s="64"/>
    </row>
    <row r="19" spans="2:18" ht="12.75">
      <c r="B19" s="215" t="s">
        <v>360</v>
      </c>
      <c r="C19" s="198"/>
      <c r="D19" s="76">
        <v>20098100</v>
      </c>
      <c r="E19" s="62">
        <v>1629121.7999999998</v>
      </c>
      <c r="F19" s="62">
        <v>1555659.6999999997</v>
      </c>
      <c r="G19" s="62">
        <v>1348888.9999999998</v>
      </c>
      <c r="H19" s="63">
        <v>-13.291512276110263</v>
      </c>
      <c r="I19" s="62">
        <v>10684867.87</v>
      </c>
      <c r="J19" s="62">
        <v>10169532.93</v>
      </c>
      <c r="K19" s="62">
        <v>8288165.22</v>
      </c>
      <c r="L19" s="63">
        <v>-18.50004049301014</v>
      </c>
      <c r="M19" s="63">
        <v>6.558667295471707</v>
      </c>
      <c r="N19" s="63">
        <v>6.53711922343942</v>
      </c>
      <c r="O19" s="63">
        <v>6.144438289584985</v>
      </c>
      <c r="P19" s="63">
        <v>-6.006941596635452</v>
      </c>
      <c r="Q19" s="64"/>
      <c r="R19" s="64"/>
    </row>
    <row r="20" spans="2:18" ht="12.75">
      <c r="B20" s="215" t="s">
        <v>206</v>
      </c>
      <c r="C20" s="198"/>
      <c r="D20" s="76">
        <v>20098920</v>
      </c>
      <c r="E20" s="62">
        <v>701402.06</v>
      </c>
      <c r="F20" s="62">
        <v>588164.56</v>
      </c>
      <c r="G20" s="62">
        <v>242565.8</v>
      </c>
      <c r="H20" s="63">
        <v>-58.75885483477619</v>
      </c>
      <c r="I20" s="62">
        <v>5560586.479999999</v>
      </c>
      <c r="J20" s="62">
        <v>4159669.4699999997</v>
      </c>
      <c r="K20" s="62">
        <v>3992336.6700000004</v>
      </c>
      <c r="L20" s="63">
        <v>-4.02274270123677</v>
      </c>
      <c r="M20" s="63">
        <v>7.927816008980638</v>
      </c>
      <c r="N20" s="63">
        <v>7.07228852755086</v>
      </c>
      <c r="O20" s="63">
        <v>16.458778071764446</v>
      </c>
      <c r="P20" s="63">
        <v>132.72209565047447</v>
      </c>
      <c r="Q20" s="64"/>
      <c r="R20" s="64"/>
    </row>
    <row r="21" spans="2:18" ht="12.75">
      <c r="B21" s="215" t="s">
        <v>207</v>
      </c>
      <c r="C21" s="198"/>
      <c r="D21" s="76">
        <v>20098970</v>
      </c>
      <c r="E21" s="62">
        <v>535394</v>
      </c>
      <c r="F21" s="62">
        <v>448065</v>
      </c>
      <c r="G21" s="62">
        <v>221973</v>
      </c>
      <c r="H21" s="63">
        <v>-50.45964313213484</v>
      </c>
      <c r="I21" s="62">
        <v>3010316.94</v>
      </c>
      <c r="J21" s="62">
        <v>2552974.71</v>
      </c>
      <c r="K21" s="62">
        <v>1504983.74</v>
      </c>
      <c r="L21" s="63">
        <v>-41.04979833505675</v>
      </c>
      <c r="M21" s="63">
        <v>5.6226198649966195</v>
      </c>
      <c r="N21" s="63">
        <v>5.6977775769140635</v>
      </c>
      <c r="O21" s="63">
        <v>6.7800306343564305</v>
      </c>
      <c r="P21" s="63">
        <v>18.994301599756703</v>
      </c>
      <c r="Q21" s="64"/>
      <c r="R21" s="64"/>
    </row>
    <row r="22" spans="2:18" ht="12.75">
      <c r="B22" s="215" t="s">
        <v>209</v>
      </c>
      <c r="C22" s="198"/>
      <c r="D22" s="76">
        <v>20098910</v>
      </c>
      <c r="E22" s="62">
        <v>205052.96</v>
      </c>
      <c r="F22" s="62">
        <v>173707.56</v>
      </c>
      <c r="G22" s="62">
        <v>175741.6</v>
      </c>
      <c r="H22" s="63">
        <v>1.1709565202573824</v>
      </c>
      <c r="I22" s="62">
        <v>2488228.4499999997</v>
      </c>
      <c r="J22" s="62">
        <v>2096653.26</v>
      </c>
      <c r="K22" s="62">
        <v>2050710.1699999997</v>
      </c>
      <c r="L22" s="63">
        <v>-2.191258367633009</v>
      </c>
      <c r="M22" s="63">
        <v>12.134564894844726</v>
      </c>
      <c r="N22" s="63">
        <v>12.070017332578962</v>
      </c>
      <c r="O22" s="63">
        <v>11.66889438812438</v>
      </c>
      <c r="P22" s="63">
        <v>-3.3233004841831004</v>
      </c>
      <c r="Q22" s="64"/>
      <c r="R22" s="64"/>
    </row>
    <row r="23" spans="2:18" ht="12.75">
      <c r="B23" s="215" t="s">
        <v>208</v>
      </c>
      <c r="C23" s="198"/>
      <c r="D23" s="76">
        <v>20098930</v>
      </c>
      <c r="E23" s="62">
        <v>418381.27</v>
      </c>
      <c r="F23" s="62">
        <v>274211</v>
      </c>
      <c r="G23" s="62">
        <v>217447.3077</v>
      </c>
      <c r="H23" s="63">
        <v>-20.70073494498762</v>
      </c>
      <c r="I23" s="62">
        <v>1273698.6900000002</v>
      </c>
      <c r="J23" s="62">
        <v>827320.2400000001</v>
      </c>
      <c r="K23" s="62">
        <v>1173300.25</v>
      </c>
      <c r="L23" s="63">
        <v>41.8193576407607</v>
      </c>
      <c r="M23" s="63">
        <v>3.044349212860318</v>
      </c>
      <c r="N23" s="63">
        <v>3.017093552045688</v>
      </c>
      <c r="O23" s="63">
        <v>5.395791111006706</v>
      </c>
      <c r="P23" s="63">
        <v>78.84069611789744</v>
      </c>
      <c r="Q23" s="64"/>
      <c r="R23" s="64"/>
    </row>
    <row r="24" spans="2:18" ht="12.75">
      <c r="B24" s="215" t="s">
        <v>282</v>
      </c>
      <c r="C24" s="198"/>
      <c r="D24" s="76">
        <v>20098940</v>
      </c>
      <c r="E24" s="62">
        <v>354580.13</v>
      </c>
      <c r="F24" s="62">
        <v>283061.13</v>
      </c>
      <c r="G24" s="62">
        <v>156170</v>
      </c>
      <c r="H24" s="63">
        <v>-44.82817192173295</v>
      </c>
      <c r="I24" s="62">
        <v>726616.1300000001</v>
      </c>
      <c r="J24" s="62">
        <v>592264.4500000001</v>
      </c>
      <c r="K24" s="62">
        <v>297800.59</v>
      </c>
      <c r="L24" s="63">
        <v>-49.718307421625596</v>
      </c>
      <c r="M24" s="63">
        <v>2.0492296903382603</v>
      </c>
      <c r="N24" s="63">
        <v>2.092355280288749</v>
      </c>
      <c r="O24" s="63">
        <v>1.9069001088557342</v>
      </c>
      <c r="P24" s="63">
        <v>-8.863464688818123</v>
      </c>
      <c r="Q24" s="64"/>
      <c r="R24" s="64"/>
    </row>
    <row r="25" spans="2:18" ht="12.75">
      <c r="B25" s="215" t="s">
        <v>210</v>
      </c>
      <c r="C25" s="198"/>
      <c r="D25" s="76">
        <v>20098950</v>
      </c>
      <c r="E25" s="62">
        <v>274550.05</v>
      </c>
      <c r="F25" s="62">
        <v>91649</v>
      </c>
      <c r="G25" s="62">
        <v>282429</v>
      </c>
      <c r="H25" s="63">
        <v>208.16375519645604</v>
      </c>
      <c r="I25" s="62">
        <v>558112.9400000001</v>
      </c>
      <c r="J25" s="62">
        <v>189811.40999999997</v>
      </c>
      <c r="K25" s="62">
        <v>510674.67</v>
      </c>
      <c r="L25" s="63">
        <v>169.04318871030992</v>
      </c>
      <c r="M25" s="63">
        <v>2.032827675682449</v>
      </c>
      <c r="N25" s="63">
        <v>2.071069078767908</v>
      </c>
      <c r="O25" s="63">
        <v>1.8081523852012364</v>
      </c>
      <c r="P25" s="63">
        <v>-12.694733182105267</v>
      </c>
      <c r="Q25" s="64"/>
      <c r="R25" s="64"/>
    </row>
    <row r="26" spans="2:18" ht="12.75">
      <c r="B26" s="243" t="s">
        <v>203</v>
      </c>
      <c r="C26" s="112" t="s">
        <v>37</v>
      </c>
      <c r="D26" s="76"/>
      <c r="E26" s="62">
        <v>74807.91</v>
      </c>
      <c r="F26" s="62">
        <v>41850</v>
      </c>
      <c r="G26" s="62">
        <v>34340</v>
      </c>
      <c r="H26" s="63">
        <v>-17.945041816009557</v>
      </c>
      <c r="I26" s="62">
        <v>177167.90000000002</v>
      </c>
      <c r="J26" s="62">
        <v>120175.84</v>
      </c>
      <c r="K26" s="62">
        <v>66196.73</v>
      </c>
      <c r="L26" s="63">
        <v>-44.91677362105395</v>
      </c>
      <c r="M26" s="63">
        <v>2.368304367813511</v>
      </c>
      <c r="N26" s="63">
        <v>2.871585185185185</v>
      </c>
      <c r="O26" s="63">
        <v>1.927685789167152</v>
      </c>
      <c r="P26" s="63">
        <v>-32.87032545256574</v>
      </c>
      <c r="Q26" s="64"/>
      <c r="R26" s="64"/>
    </row>
    <row r="27" spans="2:18" ht="12.75">
      <c r="B27" s="243"/>
      <c r="C27" s="106" t="s">
        <v>138</v>
      </c>
      <c r="D27" s="76">
        <v>20091100</v>
      </c>
      <c r="E27" s="62">
        <v>60388</v>
      </c>
      <c r="F27" s="62">
        <v>41850</v>
      </c>
      <c r="G27" s="62">
        <v>12860</v>
      </c>
      <c r="H27" s="63">
        <v>-69.27120669056153</v>
      </c>
      <c r="I27" s="62">
        <v>148565.82</v>
      </c>
      <c r="J27" s="62">
        <v>120175.84</v>
      </c>
      <c r="K27" s="62">
        <v>37135.45</v>
      </c>
      <c r="L27" s="63">
        <v>-69.09907182674986</v>
      </c>
      <c r="M27" s="63">
        <v>2.4601877856527787</v>
      </c>
      <c r="N27" s="63">
        <v>2.871585185185185</v>
      </c>
      <c r="O27" s="63">
        <v>2.8876710730948676</v>
      </c>
      <c r="P27" s="63">
        <v>0.5601744984850665</v>
      </c>
      <c r="Q27" s="64"/>
      <c r="R27" s="64"/>
    </row>
    <row r="28" spans="2:18" ht="12.75">
      <c r="B28" s="243"/>
      <c r="C28" s="106" t="s">
        <v>313</v>
      </c>
      <c r="D28" s="76">
        <v>20091200</v>
      </c>
      <c r="E28" s="62">
        <v>0</v>
      </c>
      <c r="F28" s="62">
        <v>0</v>
      </c>
      <c r="G28" s="62">
        <v>120</v>
      </c>
      <c r="H28" s="63" t="s">
        <v>385</v>
      </c>
      <c r="I28" s="62">
        <v>0</v>
      </c>
      <c r="J28" s="62">
        <v>0</v>
      </c>
      <c r="K28" s="62">
        <v>80</v>
      </c>
      <c r="L28" s="63" t="s">
        <v>385</v>
      </c>
      <c r="M28" s="63" t="s">
        <v>385</v>
      </c>
      <c r="N28" s="63" t="s">
        <v>385</v>
      </c>
      <c r="O28" s="63">
        <v>0.6666666666666666</v>
      </c>
      <c r="P28" s="63" t="s">
        <v>385</v>
      </c>
      <c r="Q28" s="64"/>
      <c r="R28" s="64"/>
    </row>
    <row r="29" spans="2:18" ht="12.75">
      <c r="B29" s="243"/>
      <c r="C29" s="106" t="s">
        <v>132</v>
      </c>
      <c r="D29" s="76">
        <v>20091900</v>
      </c>
      <c r="E29" s="62">
        <v>14419.91</v>
      </c>
      <c r="F29" s="62">
        <v>0</v>
      </c>
      <c r="G29" s="62">
        <v>21360</v>
      </c>
      <c r="H29" s="63" t="s">
        <v>385</v>
      </c>
      <c r="I29" s="62">
        <v>28602.08</v>
      </c>
      <c r="J29" s="62">
        <v>0</v>
      </c>
      <c r="K29" s="62">
        <v>28981.28</v>
      </c>
      <c r="L29" s="63" t="s">
        <v>385</v>
      </c>
      <c r="M29" s="63">
        <v>1.9835130732438693</v>
      </c>
      <c r="N29" s="63" t="s">
        <v>385</v>
      </c>
      <c r="O29" s="63">
        <v>1.3568014981273409</v>
      </c>
      <c r="P29" s="63" t="s">
        <v>385</v>
      </c>
      <c r="Q29" s="64"/>
      <c r="R29" s="64"/>
    </row>
    <row r="30" spans="2:18" ht="12.75">
      <c r="B30" s="243" t="s">
        <v>202</v>
      </c>
      <c r="C30" s="112" t="s">
        <v>37</v>
      </c>
      <c r="D30" s="76"/>
      <c r="E30" s="62">
        <v>112488.57</v>
      </c>
      <c r="F30" s="62">
        <v>46300</v>
      </c>
      <c r="G30" s="62">
        <v>182013</v>
      </c>
      <c r="H30" s="63">
        <v>293.11663066954645</v>
      </c>
      <c r="I30" s="62">
        <v>112766.54999999999</v>
      </c>
      <c r="J30" s="62">
        <v>42021.5</v>
      </c>
      <c r="K30" s="62">
        <v>170090.34000000003</v>
      </c>
      <c r="L30" s="63">
        <v>304.76979641374066</v>
      </c>
      <c r="M30" s="63">
        <v>1.0024711844056688</v>
      </c>
      <c r="N30" s="63">
        <v>0.9075917926565875</v>
      </c>
      <c r="O30" s="63">
        <v>0.9344955580095928</v>
      </c>
      <c r="P30" s="63">
        <v>2.964302406730246</v>
      </c>
      <c r="Q30" s="64"/>
      <c r="R30" s="64"/>
    </row>
    <row r="31" spans="2:18" ht="12.75">
      <c r="B31" s="243"/>
      <c r="C31" s="106" t="s">
        <v>130</v>
      </c>
      <c r="D31" s="76">
        <v>20093100</v>
      </c>
      <c r="E31" s="62">
        <v>7616</v>
      </c>
      <c r="F31" s="62">
        <v>0</v>
      </c>
      <c r="G31" s="62">
        <v>2268</v>
      </c>
      <c r="H31" s="63" t="s">
        <v>385</v>
      </c>
      <c r="I31" s="62">
        <v>20431.23</v>
      </c>
      <c r="J31" s="62">
        <v>0</v>
      </c>
      <c r="K31" s="62">
        <v>5297.14</v>
      </c>
      <c r="L31" s="63" t="s">
        <v>385</v>
      </c>
      <c r="M31" s="63">
        <v>2.682672006302521</v>
      </c>
      <c r="N31" s="63" t="s">
        <v>385</v>
      </c>
      <c r="O31" s="63">
        <v>2.335599647266314</v>
      </c>
      <c r="P31" s="63" t="s">
        <v>385</v>
      </c>
      <c r="Q31" s="64"/>
      <c r="R31" s="64"/>
    </row>
    <row r="32" spans="2:18" ht="12.75">
      <c r="B32" s="243"/>
      <c r="C32" s="106" t="s">
        <v>133</v>
      </c>
      <c r="D32" s="76">
        <v>20093900</v>
      </c>
      <c r="E32" s="62">
        <v>104872.57</v>
      </c>
      <c r="F32" s="62">
        <v>46300</v>
      </c>
      <c r="G32" s="62">
        <v>179745</v>
      </c>
      <c r="H32" s="63">
        <v>288.2181425485961</v>
      </c>
      <c r="I32" s="62">
        <v>92335.31999999999</v>
      </c>
      <c r="J32" s="62">
        <v>42021.5</v>
      </c>
      <c r="K32" s="62">
        <v>164793.2</v>
      </c>
      <c r="L32" s="63">
        <v>292.16401127994004</v>
      </c>
      <c r="M32" s="63">
        <v>0.8804525339657452</v>
      </c>
      <c r="N32" s="63">
        <v>0.9075917926565875</v>
      </c>
      <c r="O32" s="63">
        <v>0.916816601296281</v>
      </c>
      <c r="P32" s="63">
        <v>1.016405030800449</v>
      </c>
      <c r="Q32" s="64"/>
      <c r="R32" s="64"/>
    </row>
    <row r="33" spans="2:18" ht="12.75">
      <c r="B33" s="243" t="s">
        <v>92</v>
      </c>
      <c r="C33" s="112" t="s">
        <v>37</v>
      </c>
      <c r="D33" s="76"/>
      <c r="E33" s="62">
        <v>39815.5</v>
      </c>
      <c r="F33" s="62">
        <v>30720</v>
      </c>
      <c r="G33" s="62">
        <v>12796.9231</v>
      </c>
      <c r="H33" s="63">
        <v>-58.34334928385416</v>
      </c>
      <c r="I33" s="62">
        <v>85077.06</v>
      </c>
      <c r="J33" s="62">
        <v>79233</v>
      </c>
      <c r="K33" s="62">
        <v>22165.36</v>
      </c>
      <c r="L33" s="63">
        <v>-72.0250905557028</v>
      </c>
      <c r="M33" s="63">
        <v>2.1367824088608707</v>
      </c>
      <c r="N33" s="63">
        <v>2.57919921875</v>
      </c>
      <c r="O33" s="63">
        <v>1.7320851134910704</v>
      </c>
      <c r="P33" s="63">
        <v>-32.84407420336768</v>
      </c>
      <c r="Q33" s="64"/>
      <c r="R33" s="64"/>
    </row>
    <row r="34" spans="2:18" ht="12.75">
      <c r="B34" s="243"/>
      <c r="C34" s="106" t="s">
        <v>130</v>
      </c>
      <c r="D34" s="76">
        <v>20094100</v>
      </c>
      <c r="E34" s="62">
        <v>0</v>
      </c>
      <c r="F34" s="62">
        <v>0</v>
      </c>
      <c r="G34" s="62">
        <v>516.9231</v>
      </c>
      <c r="H34" s="63" t="s">
        <v>385</v>
      </c>
      <c r="I34" s="62">
        <v>0</v>
      </c>
      <c r="J34" s="62">
        <v>0</v>
      </c>
      <c r="K34" s="62">
        <v>1040.24</v>
      </c>
      <c r="L34" s="63" t="s">
        <v>385</v>
      </c>
      <c r="M34" s="63" t="s">
        <v>385</v>
      </c>
      <c r="N34" s="63" t="s">
        <v>385</v>
      </c>
      <c r="O34" s="63">
        <v>2.0123689577811477</v>
      </c>
      <c r="P34" s="63" t="s">
        <v>385</v>
      </c>
      <c r="Q34" s="64"/>
      <c r="R34" s="64"/>
    </row>
    <row r="35" spans="2:18" ht="12.75">
      <c r="B35" s="243"/>
      <c r="C35" s="106" t="s">
        <v>133</v>
      </c>
      <c r="D35" s="76">
        <v>20094900</v>
      </c>
      <c r="E35" s="62">
        <v>39815.5</v>
      </c>
      <c r="F35" s="62">
        <v>30720</v>
      </c>
      <c r="G35" s="62">
        <v>12280</v>
      </c>
      <c r="H35" s="67">
        <v>-60.02604166666667</v>
      </c>
      <c r="I35" s="62">
        <v>85077.06</v>
      </c>
      <c r="J35" s="62">
        <v>79233</v>
      </c>
      <c r="K35" s="62">
        <v>21125.12</v>
      </c>
      <c r="L35" s="67">
        <v>-73.3379778627592</v>
      </c>
      <c r="M35" s="63">
        <v>2.1367824088608707</v>
      </c>
      <c r="N35" s="63">
        <v>2.57919921875</v>
      </c>
      <c r="O35" s="63">
        <v>1.72028664495114</v>
      </c>
      <c r="P35" s="63">
        <v>-33.30152116807514</v>
      </c>
      <c r="Q35" s="64"/>
      <c r="R35" s="64"/>
    </row>
    <row r="36" spans="2:18" ht="12.75">
      <c r="B36" s="215" t="s">
        <v>205</v>
      </c>
      <c r="C36" s="198"/>
      <c r="D36" s="76">
        <v>20092900</v>
      </c>
      <c r="E36" s="62">
        <v>9061.8</v>
      </c>
      <c r="F36" s="62">
        <v>9061.8</v>
      </c>
      <c r="G36" s="62">
        <v>0</v>
      </c>
      <c r="H36" s="63">
        <v>-100</v>
      </c>
      <c r="I36" s="62">
        <v>21335.45</v>
      </c>
      <c r="J36" s="62">
        <v>21335.45</v>
      </c>
      <c r="K36" s="62">
        <v>0</v>
      </c>
      <c r="L36" s="63">
        <v>-100</v>
      </c>
      <c r="M36" s="63">
        <v>2.3544384117945665</v>
      </c>
      <c r="N36" s="63">
        <v>2.3544384117945665</v>
      </c>
      <c r="O36" s="63" t="s">
        <v>385</v>
      </c>
      <c r="P36" s="63" t="s">
        <v>385</v>
      </c>
      <c r="Q36" s="64"/>
      <c r="R36" s="64"/>
    </row>
    <row r="37" spans="2:18" ht="12.75">
      <c r="B37" s="215" t="s">
        <v>91</v>
      </c>
      <c r="C37" s="198"/>
      <c r="D37" s="76">
        <v>20099000</v>
      </c>
      <c r="E37" s="62">
        <v>2238.6</v>
      </c>
      <c r="F37" s="62">
        <v>2238.6</v>
      </c>
      <c r="G37" s="62">
        <v>797.2</v>
      </c>
      <c r="H37" s="63">
        <v>-64.3884570713839</v>
      </c>
      <c r="I37" s="62">
        <v>7173.06</v>
      </c>
      <c r="J37" s="62">
        <v>7173.06</v>
      </c>
      <c r="K37" s="62">
        <v>13604.4</v>
      </c>
      <c r="L37" s="63">
        <v>89.65964316484177</v>
      </c>
      <c r="M37" s="63">
        <v>3.2042615920664703</v>
      </c>
      <c r="N37" s="63">
        <v>3.2042615920664703</v>
      </c>
      <c r="O37" s="63">
        <v>17.065228299046662</v>
      </c>
      <c r="P37" s="63">
        <v>432.5791234179814</v>
      </c>
      <c r="Q37" s="64"/>
      <c r="R37" s="64"/>
    </row>
    <row r="38" spans="2:18" ht="12.75">
      <c r="B38" s="215" t="s">
        <v>93</v>
      </c>
      <c r="C38" s="198"/>
      <c r="D38" s="76">
        <v>20095000</v>
      </c>
      <c r="E38" s="62">
        <v>700.1545</v>
      </c>
      <c r="F38" s="62">
        <v>694.1997000000001</v>
      </c>
      <c r="G38" s="62">
        <v>12731.159999999998</v>
      </c>
      <c r="H38" s="63">
        <v>1733.9333768078545</v>
      </c>
      <c r="I38" s="62">
        <v>4705.84</v>
      </c>
      <c r="J38" s="62">
        <v>4203.05</v>
      </c>
      <c r="K38" s="62">
        <v>79183.6</v>
      </c>
      <c r="L38" s="63">
        <v>1783.9556988377487</v>
      </c>
      <c r="M38" s="63">
        <v>6.721145118684519</v>
      </c>
      <c r="N38" s="63">
        <v>6.05452580863979</v>
      </c>
      <c r="O38" s="63">
        <v>6.2196689068395985</v>
      </c>
      <c r="P38" s="63">
        <v>2.72759755956693</v>
      </c>
      <c r="Q38" s="64"/>
      <c r="R38" s="64"/>
    </row>
    <row r="39" spans="2:18" ht="12.75">
      <c r="B39" s="248" t="s">
        <v>37</v>
      </c>
      <c r="C39" s="248"/>
      <c r="D39" s="238"/>
      <c r="E39" s="62">
        <v>106221676.45849995</v>
      </c>
      <c r="F39" s="62">
        <v>77546809.15369998</v>
      </c>
      <c r="G39" s="62">
        <v>94619675.50079998</v>
      </c>
      <c r="H39" s="63">
        <v>22.016207415138254</v>
      </c>
      <c r="I39" s="62">
        <v>239582619.04999995</v>
      </c>
      <c r="J39" s="62">
        <v>176848857.95999998</v>
      </c>
      <c r="K39" s="62">
        <v>184252791.49999994</v>
      </c>
      <c r="L39" s="63">
        <v>4.186588268313618</v>
      </c>
      <c r="M39" s="63">
        <v>2.255496495986892</v>
      </c>
      <c r="N39" s="63">
        <v>2.280543324606439</v>
      </c>
      <c r="O39" s="63">
        <v>1.9472989156303133</v>
      </c>
      <c r="P39" s="63">
        <v>-14.612500687029684</v>
      </c>
      <c r="Q39" s="64"/>
      <c r="R39" s="64"/>
    </row>
    <row r="40" spans="2:18" ht="12.75">
      <c r="B40" s="252" t="s">
        <v>402</v>
      </c>
      <c r="C40" s="253"/>
      <c r="D40" s="253"/>
      <c r="E40" s="253"/>
      <c r="F40" s="253"/>
      <c r="G40" s="253"/>
      <c r="H40" s="253"/>
      <c r="I40" s="253"/>
      <c r="J40" s="253"/>
      <c r="K40" s="253"/>
      <c r="L40" s="253"/>
      <c r="M40" s="253"/>
      <c r="N40" s="253"/>
      <c r="O40" s="253"/>
      <c r="P40" s="254"/>
      <c r="Q40" s="64"/>
      <c r="R40" s="64"/>
    </row>
    <row r="41" spans="2:18" ht="24.75" customHeight="1">
      <c r="B41" s="249" t="s">
        <v>417</v>
      </c>
      <c r="C41" s="250"/>
      <c r="D41" s="250"/>
      <c r="E41" s="250"/>
      <c r="F41" s="250"/>
      <c r="G41" s="250"/>
      <c r="H41" s="250"/>
      <c r="I41" s="250"/>
      <c r="J41" s="250"/>
      <c r="K41" s="250"/>
      <c r="L41" s="250"/>
      <c r="M41" s="250"/>
      <c r="N41" s="250"/>
      <c r="O41" s="250"/>
      <c r="P41" s="251"/>
      <c r="Q41" s="64"/>
      <c r="R41" s="64"/>
    </row>
    <row r="42" spans="17:18" ht="12.75">
      <c r="Q42" s="64"/>
      <c r="R42" s="64"/>
    </row>
    <row r="43" spans="2:18" ht="122.25" customHeight="1">
      <c r="B43" s="235" t="s">
        <v>418</v>
      </c>
      <c r="C43" s="236"/>
      <c r="D43" s="236"/>
      <c r="E43" s="236"/>
      <c r="F43" s="236"/>
      <c r="G43" s="236"/>
      <c r="H43" s="236"/>
      <c r="I43" s="236"/>
      <c r="J43" s="236"/>
      <c r="K43" s="236"/>
      <c r="L43" s="236"/>
      <c r="M43" s="236"/>
      <c r="N43" s="236"/>
      <c r="O43" s="236"/>
      <c r="P43" s="237"/>
      <c r="Q43" s="64"/>
      <c r="R43" s="64"/>
    </row>
    <row r="44" spans="2:18" ht="12.75">
      <c r="B44" s="53"/>
      <c r="Q44" s="64"/>
      <c r="R44" s="64"/>
    </row>
    <row r="45" spans="2:18" ht="12.75">
      <c r="B45" s="53"/>
      <c r="E45" s="64"/>
      <c r="F45" s="64"/>
      <c r="G45" s="64"/>
      <c r="H45" s="64"/>
      <c r="I45" s="64"/>
      <c r="J45" s="64"/>
      <c r="K45" s="64"/>
      <c r="Q45" s="64"/>
      <c r="R45" s="64"/>
    </row>
    <row r="46" spans="2:18" ht="12.75">
      <c r="B46" s="53"/>
      <c r="E46" s="64"/>
      <c r="F46" s="64"/>
      <c r="G46" s="64"/>
      <c r="H46" s="64"/>
      <c r="I46" s="64"/>
      <c r="J46" s="64"/>
      <c r="K46" s="64"/>
      <c r="Q46" s="64"/>
      <c r="R46" s="64"/>
    </row>
    <row r="47" spans="17:18" ht="12.75">
      <c r="Q47" s="64"/>
      <c r="R47" s="64"/>
    </row>
    <row r="48" spans="5:18" ht="12.75">
      <c r="E48" s="64"/>
      <c r="F48" s="64"/>
      <c r="G48" s="64"/>
      <c r="I48" s="64"/>
      <c r="J48" s="64"/>
      <c r="K48" s="64"/>
      <c r="Q48" s="64"/>
      <c r="R48" s="64"/>
    </row>
    <row r="49" spans="17:18" ht="12.75">
      <c r="Q49" s="64"/>
      <c r="R49" s="64"/>
    </row>
    <row r="50" spans="17:18" ht="12.75">
      <c r="Q50" s="64"/>
      <c r="R50" s="64"/>
    </row>
    <row r="51" spans="17:18" ht="12.75">
      <c r="Q51" s="64"/>
      <c r="R51" s="64"/>
    </row>
    <row r="52" spans="17:18" ht="12.75">
      <c r="Q52" s="64"/>
      <c r="R52" s="64"/>
    </row>
    <row r="53" spans="2:18" ht="12.75">
      <c r="B53" s="53"/>
      <c r="C53" s="53"/>
      <c r="Q53" s="64"/>
      <c r="R53" s="64"/>
    </row>
    <row r="54" spans="2:18" ht="12.75">
      <c r="B54" s="53"/>
      <c r="C54" s="53"/>
      <c r="Q54" s="64"/>
      <c r="R54" s="64"/>
    </row>
    <row r="55" spans="2:18" ht="12.75">
      <c r="B55" s="53"/>
      <c r="C55" s="53"/>
      <c r="Q55" s="64"/>
      <c r="R55" s="64"/>
    </row>
    <row r="56" spans="2:18" ht="12.75">
      <c r="B56" s="53"/>
      <c r="C56" s="53"/>
      <c r="Q56" s="64"/>
      <c r="R56" s="64"/>
    </row>
    <row r="57" spans="2:18" ht="12.75">
      <c r="B57" s="53"/>
      <c r="C57" s="53"/>
      <c r="Q57" s="64"/>
      <c r="R57" s="64"/>
    </row>
    <row r="58" spans="2:18" ht="12.75">
      <c r="B58" s="53"/>
      <c r="C58" s="53"/>
      <c r="Q58" s="64"/>
      <c r="R58" s="64"/>
    </row>
    <row r="59" spans="2:18" ht="12.75">
      <c r="B59" s="53"/>
      <c r="C59" s="53"/>
      <c r="Q59" s="64"/>
      <c r="R59" s="64"/>
    </row>
    <row r="60" spans="2:18" ht="12.75">
      <c r="B60" s="53"/>
      <c r="C60" s="53"/>
      <c r="Q60" s="64"/>
      <c r="R60" s="64"/>
    </row>
    <row r="61" spans="2:18" ht="12.75">
      <c r="B61" s="53"/>
      <c r="C61" s="53"/>
      <c r="Q61" s="64"/>
      <c r="R61" s="64"/>
    </row>
    <row r="62" spans="2:18" ht="12.75">
      <c r="B62" s="53"/>
      <c r="C62" s="53"/>
      <c r="Q62" s="64"/>
      <c r="R62" s="64"/>
    </row>
    <row r="63" spans="2:18" ht="12.75">
      <c r="B63" s="53"/>
      <c r="C63" s="53"/>
      <c r="Q63" s="64"/>
      <c r="R63" s="64"/>
    </row>
    <row r="64" spans="2:18" ht="12.75">
      <c r="B64" s="53"/>
      <c r="C64" s="53"/>
      <c r="Q64" s="64"/>
      <c r="R64" s="64"/>
    </row>
    <row r="65" spans="2:18" ht="12.75">
      <c r="B65" s="53"/>
      <c r="C65" s="53"/>
      <c r="Q65" s="64"/>
      <c r="R65" s="64"/>
    </row>
    <row r="66" spans="2:18" ht="12.75">
      <c r="B66" s="53"/>
      <c r="C66" s="53"/>
      <c r="Q66" s="64"/>
      <c r="R66" s="64"/>
    </row>
    <row r="67" spans="2:18" ht="12.75">
      <c r="B67" s="53"/>
      <c r="C67" s="53"/>
      <c r="Q67" s="64"/>
      <c r="R67" s="64"/>
    </row>
    <row r="68" spans="2:18" ht="12.75">
      <c r="B68" s="53"/>
      <c r="C68" s="53"/>
      <c r="Q68" s="64"/>
      <c r="R68" s="64"/>
    </row>
    <row r="69" spans="2:18" ht="12.75">
      <c r="B69" s="53"/>
      <c r="C69" s="53"/>
      <c r="Q69" s="64"/>
      <c r="R69" s="64"/>
    </row>
    <row r="70" spans="2:18" ht="12.75">
      <c r="B70" s="53"/>
      <c r="C70" s="53"/>
      <c r="Q70" s="64"/>
      <c r="R70" s="64"/>
    </row>
    <row r="71" spans="2:18" ht="12.75">
      <c r="B71" s="53"/>
      <c r="C71" s="53"/>
      <c r="Q71" s="64"/>
      <c r="R71" s="64"/>
    </row>
    <row r="72" spans="2:18" ht="12.75">
      <c r="B72" s="53"/>
      <c r="C72" s="53"/>
      <c r="Q72" s="64"/>
      <c r="R72" s="64"/>
    </row>
    <row r="73" spans="2:18" ht="12.75">
      <c r="B73" s="53"/>
      <c r="C73" s="53"/>
      <c r="Q73" s="64"/>
      <c r="R73" s="64"/>
    </row>
    <row r="74" spans="2:18" ht="12.75">
      <c r="B74" s="53"/>
      <c r="C74" s="53"/>
      <c r="Q74" s="64"/>
      <c r="R74" s="64"/>
    </row>
    <row r="75" spans="2:18" ht="12.75">
      <c r="B75" s="53"/>
      <c r="C75" s="53"/>
      <c r="Q75" s="64"/>
      <c r="R75" s="64"/>
    </row>
    <row r="76" spans="2:18" ht="12.75">
      <c r="B76" s="53"/>
      <c r="C76" s="53"/>
      <c r="Q76" s="64"/>
      <c r="R76" s="64"/>
    </row>
    <row r="77" spans="2:18" ht="12.75">
      <c r="B77" s="53"/>
      <c r="C77" s="53"/>
      <c r="Q77" s="64"/>
      <c r="R77" s="64"/>
    </row>
    <row r="78" spans="2:18" ht="12.75">
      <c r="B78" s="53"/>
      <c r="C78" s="53"/>
      <c r="Q78" s="64"/>
      <c r="R78" s="64"/>
    </row>
    <row r="79" spans="2:18" ht="12.75">
      <c r="B79" s="53"/>
      <c r="C79" s="53"/>
      <c r="Q79" s="64"/>
      <c r="R79" s="64"/>
    </row>
    <row r="80" spans="2:18" ht="12.75">
      <c r="B80" s="53"/>
      <c r="C80" s="53"/>
      <c r="Q80" s="64"/>
      <c r="R80" s="64"/>
    </row>
    <row r="81" spans="2:18" ht="12.75">
      <c r="B81" s="53"/>
      <c r="C81" s="53"/>
      <c r="Q81" s="64"/>
      <c r="R81" s="64"/>
    </row>
    <row r="82" spans="2:18" ht="12.75">
      <c r="B82" s="53"/>
      <c r="C82" s="53"/>
      <c r="Q82" s="64"/>
      <c r="R82" s="64"/>
    </row>
    <row r="83" spans="2:18" ht="12.75">
      <c r="B83" s="53"/>
      <c r="C83" s="53"/>
      <c r="Q83" s="64"/>
      <c r="R83" s="64"/>
    </row>
    <row r="84" spans="2:18" ht="12.75">
      <c r="B84" s="53"/>
      <c r="C84" s="53"/>
      <c r="Q84" s="64"/>
      <c r="R84" s="64"/>
    </row>
  </sheetData>
  <sheetProtection/>
  <mergeCells count="27">
    <mergeCell ref="B37:C37"/>
    <mergeCell ref="B36:C36"/>
    <mergeCell ref="B41:P41"/>
    <mergeCell ref="B40:P40"/>
    <mergeCell ref="B2:P2"/>
    <mergeCell ref="D3:D4"/>
    <mergeCell ref="E3:H3"/>
    <mergeCell ref="I3:L3"/>
    <mergeCell ref="M3:P3"/>
    <mergeCell ref="B3:C4"/>
    <mergeCell ref="B33:B35"/>
    <mergeCell ref="B24:C24"/>
    <mergeCell ref="B23:C23"/>
    <mergeCell ref="B30:B32"/>
    <mergeCell ref="B22:C22"/>
    <mergeCell ref="B26:B29"/>
    <mergeCell ref="B25:C25"/>
    <mergeCell ref="B38:C38"/>
    <mergeCell ref="B18:C18"/>
    <mergeCell ref="B43:P43"/>
    <mergeCell ref="B5:B10"/>
    <mergeCell ref="B17:C17"/>
    <mergeCell ref="B11:B16"/>
    <mergeCell ref="B19:C19"/>
    <mergeCell ref="B20:C20"/>
    <mergeCell ref="B21:C21"/>
    <mergeCell ref="B39:D39"/>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M84"/>
  <sheetViews>
    <sheetView zoomScale="90" zoomScaleNormal="90" workbookViewId="0" topLeftCell="A1">
      <selection activeCell="B42" sqref="B42:P42"/>
    </sheetView>
  </sheetViews>
  <sheetFormatPr defaultColWidth="11.421875" defaultRowHeight="15"/>
  <cols>
    <col min="1" max="1" width="1.28515625" style="53" customWidth="1"/>
    <col min="2" max="2" width="18.8515625" style="69" customWidth="1"/>
    <col min="3" max="3" width="28.28125" style="69" customWidth="1"/>
    <col min="4" max="4" width="9.8515625" style="70" customWidth="1"/>
    <col min="5" max="5" width="12.00390625" style="53" customWidth="1"/>
    <col min="6" max="7" width="11.00390625" style="53" bestFit="1" customWidth="1"/>
    <col min="8" max="8" width="8.57421875" style="53" customWidth="1"/>
    <col min="9" max="9" width="11.00390625" style="53" bestFit="1" customWidth="1"/>
    <col min="10" max="10" width="11.00390625" style="53" customWidth="1"/>
    <col min="11" max="11" width="10.8515625" style="53" customWidth="1"/>
    <col min="12" max="12" width="8.28125" style="53" customWidth="1"/>
    <col min="13" max="13" width="6.8515625" style="53" customWidth="1"/>
    <col min="14" max="15" width="9.00390625" style="53" customWidth="1"/>
    <col min="16" max="16" width="7.8515625" style="53" customWidth="1"/>
    <col min="17" max="16384" width="11.421875" style="53" customWidth="1"/>
  </cols>
  <sheetData>
    <row r="1" ht="3.75" customHeight="1"/>
    <row r="2" spans="2:17" ht="12.75">
      <c r="B2" s="174" t="s">
        <v>94</v>
      </c>
      <c r="C2" s="175"/>
      <c r="D2" s="175"/>
      <c r="E2" s="175"/>
      <c r="F2" s="175"/>
      <c r="G2" s="175"/>
      <c r="H2" s="175"/>
      <c r="I2" s="175"/>
      <c r="J2" s="175"/>
      <c r="K2" s="175"/>
      <c r="L2" s="175"/>
      <c r="M2" s="175"/>
      <c r="N2" s="175"/>
      <c r="O2" s="175"/>
      <c r="P2" s="176"/>
      <c r="Q2" s="56" t="s">
        <v>367</v>
      </c>
    </row>
    <row r="3" spans="2:16" ht="12.75">
      <c r="B3" s="255" t="s">
        <v>40</v>
      </c>
      <c r="C3" s="256"/>
      <c r="D3" s="227" t="s">
        <v>41</v>
      </c>
      <c r="E3" s="188" t="s">
        <v>31</v>
      </c>
      <c r="F3" s="188"/>
      <c r="G3" s="188"/>
      <c r="H3" s="188"/>
      <c r="I3" s="203" t="s">
        <v>324</v>
      </c>
      <c r="J3" s="204"/>
      <c r="K3" s="204"/>
      <c r="L3" s="187"/>
      <c r="M3" s="188" t="s">
        <v>356</v>
      </c>
      <c r="N3" s="188"/>
      <c r="O3" s="188"/>
      <c r="P3" s="188"/>
    </row>
    <row r="4" spans="2:91" ht="25.5">
      <c r="B4" s="257"/>
      <c r="C4" s="258"/>
      <c r="D4" s="227"/>
      <c r="E4" s="59">
        <v>2013</v>
      </c>
      <c r="F4" s="59" t="s">
        <v>381</v>
      </c>
      <c r="G4" s="59" t="s">
        <v>382</v>
      </c>
      <c r="H4" s="59" t="s">
        <v>111</v>
      </c>
      <c r="I4" s="59">
        <v>2013</v>
      </c>
      <c r="J4" s="59" t="s">
        <v>381</v>
      </c>
      <c r="K4" s="59" t="s">
        <v>382</v>
      </c>
      <c r="L4" s="59" t="s">
        <v>111</v>
      </c>
      <c r="M4" s="59">
        <v>2013</v>
      </c>
      <c r="N4" s="59" t="s">
        <v>381</v>
      </c>
      <c r="O4" s="59" t="s">
        <v>382</v>
      </c>
      <c r="P4" s="59" t="s">
        <v>111</v>
      </c>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row>
    <row r="5" spans="2:18" ht="12.75">
      <c r="B5" s="199" t="s">
        <v>142</v>
      </c>
      <c r="C5" s="200"/>
      <c r="D5" s="76">
        <v>8119090</v>
      </c>
      <c r="E5" s="67">
        <v>4781970.3932</v>
      </c>
      <c r="F5" s="67">
        <v>3980592.6833</v>
      </c>
      <c r="G5" s="67">
        <v>4977885.4881</v>
      </c>
      <c r="H5" s="63">
        <v>25.05387725260102</v>
      </c>
      <c r="I5" s="67">
        <v>9649540.099999998</v>
      </c>
      <c r="J5" s="67">
        <v>8221715.86</v>
      </c>
      <c r="K5" s="67">
        <v>9229700.959999999</v>
      </c>
      <c r="L5" s="63">
        <v>12.260033272422021</v>
      </c>
      <c r="M5" s="63">
        <v>2.0179004273472128</v>
      </c>
      <c r="N5" s="63">
        <v>2.06545017642549</v>
      </c>
      <c r="O5" s="63">
        <v>1.8541408760937301</v>
      </c>
      <c r="P5" s="63">
        <v>-10.230665582912103</v>
      </c>
      <c r="Q5" s="64"/>
      <c r="R5" s="64"/>
    </row>
    <row r="6" spans="2:18" ht="12.75">
      <c r="B6" s="199" t="s">
        <v>49</v>
      </c>
      <c r="C6" s="200"/>
      <c r="D6" s="76">
        <v>7104000</v>
      </c>
      <c r="E6" s="67">
        <v>5485937.596</v>
      </c>
      <c r="F6" s="67">
        <v>2443371.6001</v>
      </c>
      <c r="G6" s="67">
        <v>2988095.9683000003</v>
      </c>
      <c r="H6" s="63">
        <v>22.293963316005904</v>
      </c>
      <c r="I6" s="67">
        <v>6635968.26</v>
      </c>
      <c r="J6" s="67">
        <v>2918442.41</v>
      </c>
      <c r="K6" s="67">
        <v>3666134.7300000004</v>
      </c>
      <c r="L6" s="63">
        <v>25.61956739108655</v>
      </c>
      <c r="M6" s="63">
        <v>1.209632472822609</v>
      </c>
      <c r="N6" s="63">
        <v>1.1944324841463152</v>
      </c>
      <c r="O6" s="63">
        <v>1.2269133149982974</v>
      </c>
      <c r="P6" s="63">
        <v>2.719352603273917</v>
      </c>
      <c r="Q6" s="64"/>
      <c r="R6" s="64"/>
    </row>
    <row r="7" spans="2:18" ht="12.75">
      <c r="B7" s="199" t="s">
        <v>60</v>
      </c>
      <c r="C7" s="200"/>
      <c r="D7" s="76">
        <v>7102200</v>
      </c>
      <c r="E7" s="67">
        <v>2896692.3000000003</v>
      </c>
      <c r="F7" s="67">
        <v>1170933.1</v>
      </c>
      <c r="G7" s="67">
        <v>1880212.68</v>
      </c>
      <c r="H7" s="63">
        <v>60.573877363275486</v>
      </c>
      <c r="I7" s="67">
        <v>3232611.9699999997</v>
      </c>
      <c r="J7" s="67">
        <v>1207385.2499999998</v>
      </c>
      <c r="K7" s="67">
        <v>2242976.55</v>
      </c>
      <c r="L7" s="63">
        <v>85.7714056056259</v>
      </c>
      <c r="M7" s="63">
        <v>1.1159666389143228</v>
      </c>
      <c r="N7" s="63">
        <v>1.0311308562376447</v>
      </c>
      <c r="O7" s="63">
        <v>1.1929376787311103</v>
      </c>
      <c r="P7" s="63">
        <v>15.69217151389115</v>
      </c>
      <c r="Q7" s="64"/>
      <c r="R7" s="64"/>
    </row>
    <row r="8" spans="2:18" ht="12.75">
      <c r="B8" s="199" t="s">
        <v>53</v>
      </c>
      <c r="C8" s="200"/>
      <c r="D8" s="76">
        <v>7102100</v>
      </c>
      <c r="E8" s="67">
        <v>2634630.028</v>
      </c>
      <c r="F8" s="67">
        <v>2369488.028</v>
      </c>
      <c r="G8" s="67">
        <v>2835512.7</v>
      </c>
      <c r="H8" s="63">
        <v>19.66773693274808</v>
      </c>
      <c r="I8" s="67">
        <v>3149050.7600000002</v>
      </c>
      <c r="J8" s="67">
        <v>2823186.23</v>
      </c>
      <c r="K8" s="67">
        <v>3275455.5199999996</v>
      </c>
      <c r="L8" s="63">
        <v>16.019817792891388</v>
      </c>
      <c r="M8" s="63">
        <v>1.1952534991755588</v>
      </c>
      <c r="N8" s="63">
        <v>1.1914752033513967</v>
      </c>
      <c r="O8" s="63">
        <v>1.155154593382706</v>
      </c>
      <c r="P8" s="63">
        <v>-3.0483731316042095</v>
      </c>
      <c r="Q8" s="64"/>
      <c r="R8" s="64"/>
    </row>
    <row r="9" spans="2:18" ht="12.75">
      <c r="B9" s="227" t="s">
        <v>50</v>
      </c>
      <c r="C9" s="117" t="s">
        <v>37</v>
      </c>
      <c r="D9" s="76">
        <v>7108090</v>
      </c>
      <c r="E9" s="67">
        <v>3057847.1673999997</v>
      </c>
      <c r="F9" s="67">
        <v>2322996.1539000003</v>
      </c>
      <c r="G9" s="67">
        <v>2888256.3416</v>
      </c>
      <c r="H9" s="63">
        <v>24.333238208380294</v>
      </c>
      <c r="I9" s="67">
        <v>2906995.2200000007</v>
      </c>
      <c r="J9" s="67">
        <v>2234245.3900000006</v>
      </c>
      <c r="K9" s="67">
        <v>2581937.6000000006</v>
      </c>
      <c r="L9" s="63">
        <v>15.561952664474333</v>
      </c>
      <c r="M9" s="63">
        <v>0.9506672704220649</v>
      </c>
      <c r="N9" s="63">
        <v>0.9617947004557029</v>
      </c>
      <c r="O9" s="63">
        <v>0.8939433674262068</v>
      </c>
      <c r="P9" s="63">
        <v>-7.0546586498498876</v>
      </c>
      <c r="Q9" s="64"/>
      <c r="R9" s="64"/>
    </row>
    <row r="10" spans="2:18" ht="12.75">
      <c r="B10" s="227" t="s">
        <v>50</v>
      </c>
      <c r="C10" s="117" t="s">
        <v>115</v>
      </c>
      <c r="D10" s="76">
        <v>7108091</v>
      </c>
      <c r="E10" s="67">
        <v>12025</v>
      </c>
      <c r="F10" s="67">
        <v>25</v>
      </c>
      <c r="G10" s="67">
        <v>0</v>
      </c>
      <c r="H10" s="63">
        <v>-100</v>
      </c>
      <c r="I10" s="67">
        <v>46270.270000000004</v>
      </c>
      <c r="J10" s="67">
        <v>30369.29</v>
      </c>
      <c r="K10" s="67">
        <v>0</v>
      </c>
      <c r="L10" s="63">
        <v>-100</v>
      </c>
      <c r="M10" s="63">
        <v>3.8478395010395015</v>
      </c>
      <c r="N10" s="63">
        <v>1214.7716</v>
      </c>
      <c r="O10" s="63" t="s">
        <v>385</v>
      </c>
      <c r="P10" s="63" t="s">
        <v>385</v>
      </c>
      <c r="Q10" s="64"/>
      <c r="R10" s="64"/>
    </row>
    <row r="11" spans="2:18" ht="12.75">
      <c r="B11" s="227" t="s">
        <v>50</v>
      </c>
      <c r="C11" s="106" t="s">
        <v>116</v>
      </c>
      <c r="D11" s="76">
        <v>7108099</v>
      </c>
      <c r="E11" s="67">
        <v>3045822.1673999997</v>
      </c>
      <c r="F11" s="67">
        <v>2322971.1539000003</v>
      </c>
      <c r="G11" s="67">
        <v>2888256.3416</v>
      </c>
      <c r="H11" s="63">
        <v>24.334576292561838</v>
      </c>
      <c r="I11" s="67">
        <v>2860724.9500000007</v>
      </c>
      <c r="J11" s="67">
        <v>2203876.1000000006</v>
      </c>
      <c r="K11" s="67">
        <v>2581937.6000000006</v>
      </c>
      <c r="L11" s="63">
        <v>17.15438994052343</v>
      </c>
      <c r="M11" s="63">
        <v>0.9392291449641648</v>
      </c>
      <c r="N11" s="63">
        <v>0.9487315829557105</v>
      </c>
      <c r="O11" s="63">
        <v>0.8939433674262068</v>
      </c>
      <c r="P11" s="63">
        <v>-5.774891077075206</v>
      </c>
      <c r="Q11" s="64"/>
      <c r="R11" s="64"/>
    </row>
    <row r="12" spans="2:18" ht="12.75">
      <c r="B12" s="199" t="s">
        <v>54</v>
      </c>
      <c r="C12" s="200"/>
      <c r="D12" s="76">
        <v>7102910</v>
      </c>
      <c r="E12" s="67">
        <v>601693.6375000001</v>
      </c>
      <c r="F12" s="67">
        <v>528073.6375</v>
      </c>
      <c r="G12" s="67">
        <v>572911.1231</v>
      </c>
      <c r="H12" s="63">
        <v>8.490763866242057</v>
      </c>
      <c r="I12" s="67">
        <v>872394.2299999999</v>
      </c>
      <c r="J12" s="67">
        <v>784161.3399999999</v>
      </c>
      <c r="K12" s="67">
        <v>1075824.18</v>
      </c>
      <c r="L12" s="63">
        <v>37.194238624413714</v>
      </c>
      <c r="M12" s="63">
        <v>1.449897714765182</v>
      </c>
      <c r="N12" s="63">
        <v>1.4849469549594774</v>
      </c>
      <c r="O12" s="63">
        <v>1.8778203749627984</v>
      </c>
      <c r="P12" s="63">
        <v>26.457067620576534</v>
      </c>
      <c r="Q12" s="64"/>
      <c r="R12" s="64"/>
    </row>
    <row r="13" spans="2:18" ht="12.75">
      <c r="B13" s="227" t="s">
        <v>43</v>
      </c>
      <c r="C13" s="117" t="s">
        <v>37</v>
      </c>
      <c r="D13" s="76">
        <v>8111000</v>
      </c>
      <c r="E13" s="67">
        <v>415907.3515</v>
      </c>
      <c r="F13" s="67">
        <v>192734.76</v>
      </c>
      <c r="G13" s="67">
        <v>251880.55</v>
      </c>
      <c r="H13" s="63">
        <v>30.68766111520307</v>
      </c>
      <c r="I13" s="67">
        <v>793966.1</v>
      </c>
      <c r="J13" s="67">
        <v>415320.31</v>
      </c>
      <c r="K13" s="67">
        <v>490387.29</v>
      </c>
      <c r="L13" s="63">
        <v>18.074478466993348</v>
      </c>
      <c r="M13" s="63">
        <v>1.9089975138369248</v>
      </c>
      <c r="N13" s="63">
        <v>2.154880157580293</v>
      </c>
      <c r="O13" s="63">
        <v>1.9469041575461066</v>
      </c>
      <c r="P13" s="63">
        <v>-9.651395197203083</v>
      </c>
      <c r="Q13" s="64"/>
      <c r="R13" s="64"/>
    </row>
    <row r="14" spans="2:18" ht="12.75">
      <c r="B14" s="227" t="s">
        <v>43</v>
      </c>
      <c r="C14" s="106" t="s">
        <v>115</v>
      </c>
      <c r="D14" s="76">
        <v>8111010</v>
      </c>
      <c r="E14" s="67">
        <v>46.76</v>
      </c>
      <c r="F14" s="67">
        <v>46.76</v>
      </c>
      <c r="G14" s="67">
        <v>21896</v>
      </c>
      <c r="H14" s="63">
        <v>46726.34730538922</v>
      </c>
      <c r="I14" s="67">
        <v>894.64</v>
      </c>
      <c r="J14" s="67">
        <v>894.64</v>
      </c>
      <c r="K14" s="67">
        <v>54989.61</v>
      </c>
      <c r="L14" s="63">
        <v>6046.562863274613</v>
      </c>
      <c r="M14" s="63">
        <v>19.132591958939265</v>
      </c>
      <c r="N14" s="63">
        <v>19.132591958939265</v>
      </c>
      <c r="O14" s="63">
        <v>2.511399799050055</v>
      </c>
      <c r="P14" s="63">
        <v>-86.87370846333938</v>
      </c>
      <c r="Q14" s="64"/>
      <c r="R14" s="64"/>
    </row>
    <row r="15" spans="2:18" ht="12.75">
      <c r="B15" s="227" t="s">
        <v>43</v>
      </c>
      <c r="C15" s="106" t="s">
        <v>116</v>
      </c>
      <c r="D15" s="76">
        <v>8111090</v>
      </c>
      <c r="E15" s="67">
        <v>415860.5915</v>
      </c>
      <c r="F15" s="67">
        <v>192688</v>
      </c>
      <c r="G15" s="67">
        <v>229984.55</v>
      </c>
      <c r="H15" s="63">
        <v>19.355927717346177</v>
      </c>
      <c r="I15" s="67">
        <v>793071.46</v>
      </c>
      <c r="J15" s="67">
        <v>414425.67</v>
      </c>
      <c r="K15" s="67">
        <v>435397.68</v>
      </c>
      <c r="L15" s="63">
        <v>5.060499751378811</v>
      </c>
      <c r="M15" s="63">
        <v>1.9070608665740811</v>
      </c>
      <c r="N15" s="63">
        <v>2.1507601407456614</v>
      </c>
      <c r="O15" s="63">
        <v>1.8931605623073378</v>
      </c>
      <c r="P15" s="63">
        <v>-11.977141177119577</v>
      </c>
      <c r="Q15" s="64"/>
      <c r="R15" s="64"/>
    </row>
    <row r="16" spans="2:18" ht="12.75">
      <c r="B16" s="199" t="s">
        <v>48</v>
      </c>
      <c r="C16" s="200"/>
      <c r="D16" s="76">
        <v>7108030</v>
      </c>
      <c r="E16" s="67">
        <v>373394.2</v>
      </c>
      <c r="F16" s="67">
        <v>231350</v>
      </c>
      <c r="G16" s="67">
        <v>318773.85</v>
      </c>
      <c r="H16" s="63">
        <v>37.78856710611627</v>
      </c>
      <c r="I16" s="67">
        <v>542899.77</v>
      </c>
      <c r="J16" s="67">
        <v>335468.8</v>
      </c>
      <c r="K16" s="67">
        <v>428807.43</v>
      </c>
      <c r="L16" s="63">
        <v>27.823341544727853</v>
      </c>
      <c r="M16" s="63">
        <v>1.4539587652941584</v>
      </c>
      <c r="N16" s="63">
        <v>1.4500488437432462</v>
      </c>
      <c r="O16" s="63">
        <v>1.345177560831919</v>
      </c>
      <c r="P16" s="63">
        <v>-7.2322586486539215</v>
      </c>
      <c r="Q16" s="64"/>
      <c r="R16" s="64"/>
    </row>
    <row r="17" spans="2:18" ht="12.75">
      <c r="B17" s="199" t="s">
        <v>56</v>
      </c>
      <c r="C17" s="200"/>
      <c r="D17" s="76">
        <v>8119030</v>
      </c>
      <c r="E17" s="67">
        <v>274530.0692</v>
      </c>
      <c r="F17" s="67">
        <v>230116</v>
      </c>
      <c r="G17" s="67">
        <v>575702.98</v>
      </c>
      <c r="H17" s="63">
        <v>150.1794660084479</v>
      </c>
      <c r="I17" s="67">
        <v>380613.23</v>
      </c>
      <c r="J17" s="67">
        <v>296349.89</v>
      </c>
      <c r="K17" s="67">
        <v>935510.94</v>
      </c>
      <c r="L17" s="63">
        <v>215.67784283638503</v>
      </c>
      <c r="M17" s="63">
        <v>1.3864172733760414</v>
      </c>
      <c r="N17" s="63">
        <v>1.287828269220741</v>
      </c>
      <c r="O17" s="63">
        <v>1.6249888788138633</v>
      </c>
      <c r="P17" s="63">
        <v>26.180556651170317</v>
      </c>
      <c r="Q17" s="64"/>
      <c r="R17" s="64"/>
    </row>
    <row r="18" spans="2:18" ht="12.75">
      <c r="B18" s="227" t="s">
        <v>44</v>
      </c>
      <c r="C18" s="117" t="s">
        <v>37</v>
      </c>
      <c r="D18" s="76">
        <v>8119010</v>
      </c>
      <c r="E18" s="67">
        <v>221521.1146</v>
      </c>
      <c r="F18" s="67">
        <v>221521.1146</v>
      </c>
      <c r="G18" s="67">
        <v>497933.1594</v>
      </c>
      <c r="H18" s="63">
        <v>124.77909624963578</v>
      </c>
      <c r="I18" s="67">
        <v>367281.5</v>
      </c>
      <c r="J18" s="67">
        <v>367281.5</v>
      </c>
      <c r="K18" s="67">
        <v>1355669.82</v>
      </c>
      <c r="L18" s="63">
        <v>269.1092037034264</v>
      </c>
      <c r="M18" s="63">
        <v>1.6579977067341825</v>
      </c>
      <c r="N18" s="63">
        <v>1.6579977067341825</v>
      </c>
      <c r="O18" s="63">
        <v>2.7225939755318898</v>
      </c>
      <c r="P18" s="63">
        <v>64.20975520495024</v>
      </c>
      <c r="Q18" s="64"/>
      <c r="R18" s="64"/>
    </row>
    <row r="19" spans="2:18" ht="12.75">
      <c r="B19" s="227"/>
      <c r="C19" s="106" t="s">
        <v>117</v>
      </c>
      <c r="D19" s="76">
        <v>8119011</v>
      </c>
      <c r="E19" s="67">
        <v>0</v>
      </c>
      <c r="F19" s="67">
        <v>0</v>
      </c>
      <c r="G19" s="67">
        <v>0</v>
      </c>
      <c r="H19" s="63" t="s">
        <v>385</v>
      </c>
      <c r="I19" s="67">
        <v>0</v>
      </c>
      <c r="J19" s="67">
        <v>0</v>
      </c>
      <c r="K19" s="67">
        <v>0</v>
      </c>
      <c r="L19" s="63" t="s">
        <v>385</v>
      </c>
      <c r="M19" s="63" t="s">
        <v>385</v>
      </c>
      <c r="N19" s="63" t="s">
        <v>385</v>
      </c>
      <c r="O19" s="63" t="s">
        <v>385</v>
      </c>
      <c r="P19" s="63" t="s">
        <v>385</v>
      </c>
      <c r="Q19" s="64"/>
      <c r="R19" s="64"/>
    </row>
    <row r="20" spans="2:18" ht="12.75">
      <c r="B20" s="227"/>
      <c r="C20" s="106" t="s">
        <v>124</v>
      </c>
      <c r="D20" s="76">
        <v>8119019</v>
      </c>
      <c r="E20" s="67">
        <v>221521.1146</v>
      </c>
      <c r="F20" s="67">
        <v>221521.1146</v>
      </c>
      <c r="G20" s="67">
        <v>497933.1594</v>
      </c>
      <c r="H20" s="63">
        <v>124.77909624963578</v>
      </c>
      <c r="I20" s="67">
        <v>367281.5</v>
      </c>
      <c r="J20" s="67">
        <v>367281.5</v>
      </c>
      <c r="K20" s="67">
        <v>1355669.82</v>
      </c>
      <c r="L20" s="63">
        <v>269.1092037034264</v>
      </c>
      <c r="M20" s="63">
        <v>1.6579977067341825</v>
      </c>
      <c r="N20" s="63">
        <v>1.6579977067341825</v>
      </c>
      <c r="O20" s="63">
        <v>2.7225939755318898</v>
      </c>
      <c r="P20" s="63">
        <v>64.20975520495024</v>
      </c>
      <c r="Q20" s="64"/>
      <c r="R20" s="64"/>
    </row>
    <row r="21" spans="2:18" ht="12.75">
      <c r="B21" s="201" t="s">
        <v>42</v>
      </c>
      <c r="C21" s="111" t="s">
        <v>37</v>
      </c>
      <c r="D21" s="76"/>
      <c r="E21" s="67">
        <v>115030.4</v>
      </c>
      <c r="F21" s="67">
        <v>38830.4</v>
      </c>
      <c r="G21" s="67">
        <v>547976.7385</v>
      </c>
      <c r="H21" s="63">
        <v>1311.2054949215046</v>
      </c>
      <c r="I21" s="67">
        <v>355900.45</v>
      </c>
      <c r="J21" s="67">
        <v>114245.43000000001</v>
      </c>
      <c r="K21" s="67">
        <v>1492874.8</v>
      </c>
      <c r="L21" s="63">
        <v>1206.726054600171</v>
      </c>
      <c r="M21" s="63">
        <v>3.0939686378557325</v>
      </c>
      <c r="N21" s="63">
        <v>2.9421646441963</v>
      </c>
      <c r="O21" s="63">
        <v>2.724339730344229</v>
      </c>
      <c r="P21" s="63">
        <v>-7.40355963021142</v>
      </c>
      <c r="Q21" s="64"/>
      <c r="R21" s="64"/>
    </row>
    <row r="22" spans="2:18" ht="12.75">
      <c r="B22" s="202"/>
      <c r="C22" s="126" t="s">
        <v>116</v>
      </c>
      <c r="D22" s="76">
        <v>8112029</v>
      </c>
      <c r="E22" s="67">
        <v>115030.4</v>
      </c>
      <c r="F22" s="67">
        <v>38830.4</v>
      </c>
      <c r="G22" s="67">
        <v>528976.7385</v>
      </c>
      <c r="H22" s="63">
        <v>1262.2747602394</v>
      </c>
      <c r="I22" s="67">
        <v>355900.45</v>
      </c>
      <c r="J22" s="67">
        <v>114245.43000000001</v>
      </c>
      <c r="K22" s="67">
        <v>1416549.79</v>
      </c>
      <c r="L22" s="63">
        <v>1139.9181218889894</v>
      </c>
      <c r="M22" s="63">
        <v>3.0939686378557325</v>
      </c>
      <c r="N22" s="63">
        <v>2.9421646441963</v>
      </c>
      <c r="O22" s="63">
        <v>2.67790563724382</v>
      </c>
      <c r="P22" s="63">
        <v>-8.981788543810964</v>
      </c>
      <c r="Q22" s="64"/>
      <c r="R22" s="64"/>
    </row>
    <row r="23" spans="2:18" ht="12.75">
      <c r="B23" s="226"/>
      <c r="C23" s="154" t="s">
        <v>115</v>
      </c>
      <c r="D23" s="76">
        <v>8112021</v>
      </c>
      <c r="E23" s="67">
        <v>0</v>
      </c>
      <c r="F23" s="67">
        <v>0</v>
      </c>
      <c r="G23" s="67">
        <v>19000</v>
      </c>
      <c r="H23" s="63" t="s">
        <v>385</v>
      </c>
      <c r="I23" s="67">
        <v>0</v>
      </c>
      <c r="J23" s="67">
        <v>0</v>
      </c>
      <c r="K23" s="67">
        <v>76325.01</v>
      </c>
      <c r="L23" s="63" t="s">
        <v>385</v>
      </c>
      <c r="M23" s="63" t="s">
        <v>385</v>
      </c>
      <c r="N23" s="63" t="s">
        <v>385</v>
      </c>
      <c r="O23" s="63">
        <v>4.017105789473684</v>
      </c>
      <c r="P23" s="63" t="s">
        <v>385</v>
      </c>
      <c r="Q23" s="64"/>
      <c r="R23" s="64"/>
    </row>
    <row r="24" spans="2:18" ht="12.75">
      <c r="B24" s="199" t="s">
        <v>57</v>
      </c>
      <c r="C24" s="200"/>
      <c r="D24" s="76">
        <v>7103000</v>
      </c>
      <c r="E24" s="67">
        <v>305518</v>
      </c>
      <c r="F24" s="67">
        <v>224118</v>
      </c>
      <c r="G24" s="67">
        <v>330456.8615</v>
      </c>
      <c r="H24" s="63">
        <v>47.4477112503235</v>
      </c>
      <c r="I24" s="67">
        <v>325169.30000000005</v>
      </c>
      <c r="J24" s="67">
        <v>235360.1</v>
      </c>
      <c r="K24" s="67">
        <v>370536.71</v>
      </c>
      <c r="L24" s="63">
        <v>57.43395333363641</v>
      </c>
      <c r="M24" s="63">
        <v>1.0643212511210471</v>
      </c>
      <c r="N24" s="63">
        <v>1.050161522055346</v>
      </c>
      <c r="O24" s="63">
        <v>1.1212861742923743</v>
      </c>
      <c r="P24" s="63">
        <v>6.772734550188542</v>
      </c>
      <c r="Q24" s="64"/>
      <c r="R24" s="64"/>
    </row>
    <row r="25" spans="2:18" ht="12.75">
      <c r="B25" s="199" t="s">
        <v>47</v>
      </c>
      <c r="C25" s="200"/>
      <c r="D25" s="76">
        <v>7109000</v>
      </c>
      <c r="E25" s="67">
        <v>320147.9747</v>
      </c>
      <c r="F25" s="67">
        <v>164733.394</v>
      </c>
      <c r="G25" s="67">
        <v>191185.81</v>
      </c>
      <c r="H25" s="63">
        <v>16.057713228442317</v>
      </c>
      <c r="I25" s="67">
        <v>273273.98</v>
      </c>
      <c r="J25" s="67">
        <v>204655.57</v>
      </c>
      <c r="K25" s="67">
        <v>247651.92</v>
      </c>
      <c r="L25" s="63">
        <v>21.009127677297034</v>
      </c>
      <c r="M25" s="63">
        <v>0.85358647124373</v>
      </c>
      <c r="N25" s="63">
        <v>1.2423441600432272</v>
      </c>
      <c r="O25" s="63">
        <v>1.2953467623983181</v>
      </c>
      <c r="P25" s="63">
        <v>4.266338109823509</v>
      </c>
      <c r="Q25" s="64"/>
      <c r="R25" s="64"/>
    </row>
    <row r="26" spans="2:18" ht="12.75">
      <c r="B26" s="199" t="s">
        <v>63</v>
      </c>
      <c r="C26" s="200"/>
      <c r="D26" s="76">
        <v>7101000</v>
      </c>
      <c r="E26" s="67">
        <v>269129.48</v>
      </c>
      <c r="F26" s="67">
        <v>173757.47999999998</v>
      </c>
      <c r="G26" s="67">
        <v>212430.64</v>
      </c>
      <c r="H26" s="63">
        <v>22.25697564214215</v>
      </c>
      <c r="I26" s="67">
        <v>255908.56999999998</v>
      </c>
      <c r="J26" s="67">
        <v>158922.14999999997</v>
      </c>
      <c r="K26" s="67">
        <v>235830.83000000002</v>
      </c>
      <c r="L26" s="63">
        <v>48.39393375939105</v>
      </c>
      <c r="M26" s="63">
        <v>0.9508752812958283</v>
      </c>
      <c r="N26" s="63">
        <v>0.9146204813743845</v>
      </c>
      <c r="O26" s="63">
        <v>1.1101544956038356</v>
      </c>
      <c r="P26" s="63">
        <v>21.378704961387427</v>
      </c>
      <c r="Q26" s="64"/>
      <c r="R26" s="64"/>
    </row>
    <row r="27" spans="2:18" ht="12.75">
      <c r="B27" s="199" t="s">
        <v>58</v>
      </c>
      <c r="C27" s="200"/>
      <c r="D27" s="76">
        <v>7108020</v>
      </c>
      <c r="E27" s="67">
        <v>97765.99</v>
      </c>
      <c r="F27" s="67">
        <v>77765.99</v>
      </c>
      <c r="G27" s="67">
        <v>20548.8615</v>
      </c>
      <c r="H27" s="63">
        <v>-73.57603047296126</v>
      </c>
      <c r="I27" s="67">
        <v>124536.70999999999</v>
      </c>
      <c r="J27" s="67">
        <v>98121.41</v>
      </c>
      <c r="K27" s="67">
        <v>27454.06</v>
      </c>
      <c r="L27" s="63">
        <v>-72.02031646304307</v>
      </c>
      <c r="M27" s="63">
        <v>1.2738244659518099</v>
      </c>
      <c r="N27" s="63">
        <v>1.2617522132747232</v>
      </c>
      <c r="O27" s="63">
        <v>1.3360380087237438</v>
      </c>
      <c r="P27" s="63">
        <v>5.887510611629598</v>
      </c>
      <c r="Q27" s="64"/>
      <c r="R27" s="64"/>
    </row>
    <row r="28" spans="2:18" ht="12.75">
      <c r="B28" s="199" t="s">
        <v>61</v>
      </c>
      <c r="C28" s="200"/>
      <c r="D28" s="76">
        <v>7108010</v>
      </c>
      <c r="E28" s="67">
        <v>106612.5</v>
      </c>
      <c r="F28" s="67">
        <v>106612.5</v>
      </c>
      <c r="G28" s="67">
        <v>120647.7154</v>
      </c>
      <c r="H28" s="63">
        <v>13.164699636534172</v>
      </c>
      <c r="I28" s="67">
        <v>105608.11</v>
      </c>
      <c r="J28" s="67">
        <v>105608.11</v>
      </c>
      <c r="K28" s="67">
        <v>124116.51</v>
      </c>
      <c r="L28" s="63">
        <v>17.52554799058519</v>
      </c>
      <c r="M28" s="63">
        <v>0.9905790596787432</v>
      </c>
      <c r="N28" s="63">
        <v>0.9905790596787432</v>
      </c>
      <c r="O28" s="63">
        <v>1.0287514321220208</v>
      </c>
      <c r="P28" s="63">
        <v>3.853541226245727</v>
      </c>
      <c r="Q28" s="64"/>
      <c r="R28" s="64"/>
    </row>
    <row r="29" spans="2:18" ht="12.75">
      <c r="B29" s="199" t="s">
        <v>62</v>
      </c>
      <c r="C29" s="200"/>
      <c r="D29" s="76">
        <v>7102990</v>
      </c>
      <c r="E29" s="67">
        <v>51697.6923</v>
      </c>
      <c r="F29" s="67">
        <v>34897.6923</v>
      </c>
      <c r="G29" s="67">
        <v>67200</v>
      </c>
      <c r="H29" s="63">
        <v>92.56287614181295</v>
      </c>
      <c r="I29" s="67">
        <v>55993.3</v>
      </c>
      <c r="J29" s="67">
        <v>37513.3</v>
      </c>
      <c r="K29" s="67">
        <v>73920</v>
      </c>
      <c r="L29" s="63">
        <v>97.05011289329384</v>
      </c>
      <c r="M29" s="63">
        <v>1.0830908984306828</v>
      </c>
      <c r="N29" s="63">
        <v>1.0749507353527785</v>
      </c>
      <c r="O29" s="63">
        <v>1.1</v>
      </c>
      <c r="P29" s="63">
        <v>2.330270943905255</v>
      </c>
      <c r="Q29" s="64"/>
      <c r="R29" s="64"/>
    </row>
    <row r="30" spans="2:18" ht="12.75">
      <c r="B30" s="199" t="s">
        <v>336</v>
      </c>
      <c r="C30" s="200"/>
      <c r="D30" s="76">
        <v>8119020</v>
      </c>
      <c r="E30" s="67">
        <v>20417.59</v>
      </c>
      <c r="F30" s="67">
        <v>0</v>
      </c>
      <c r="G30" s="67">
        <v>230513.36</v>
      </c>
      <c r="H30" s="63" t="s">
        <v>385</v>
      </c>
      <c r="I30" s="67">
        <v>47622.26</v>
      </c>
      <c r="J30" s="67">
        <v>0</v>
      </c>
      <c r="K30" s="67">
        <v>382538.11000000004</v>
      </c>
      <c r="L30" s="63" t="s">
        <v>385</v>
      </c>
      <c r="M30" s="63">
        <v>2.3324133749379823</v>
      </c>
      <c r="N30" s="63" t="s">
        <v>385</v>
      </c>
      <c r="O30" s="63">
        <v>1.6595051583994962</v>
      </c>
      <c r="P30" s="63" t="s">
        <v>385</v>
      </c>
      <c r="Q30" s="64"/>
      <c r="R30" s="64"/>
    </row>
    <row r="31" spans="2:18" ht="12.75">
      <c r="B31" s="199" t="s">
        <v>59</v>
      </c>
      <c r="C31" s="200"/>
      <c r="D31" s="76">
        <v>8119050</v>
      </c>
      <c r="E31" s="67">
        <v>20780</v>
      </c>
      <c r="F31" s="67">
        <v>20780</v>
      </c>
      <c r="G31" s="67">
        <v>67</v>
      </c>
      <c r="H31" s="63">
        <v>-99.67757459095284</v>
      </c>
      <c r="I31" s="67">
        <v>33923.73</v>
      </c>
      <c r="J31" s="67">
        <v>33923.73</v>
      </c>
      <c r="K31" s="67">
        <v>1384.13</v>
      </c>
      <c r="L31" s="63">
        <v>-95.91987673525287</v>
      </c>
      <c r="M31" s="63">
        <v>1.6325182868142447</v>
      </c>
      <c r="N31" s="63">
        <v>1.6325182868142447</v>
      </c>
      <c r="O31" s="63">
        <v>20.658656716417912</v>
      </c>
      <c r="P31" s="63">
        <v>1165.4471856932128</v>
      </c>
      <c r="Q31" s="64"/>
      <c r="R31" s="64"/>
    </row>
    <row r="32" spans="2:18" ht="12.75">
      <c r="B32" s="227" t="s">
        <v>46</v>
      </c>
      <c r="C32" s="117" t="s">
        <v>37</v>
      </c>
      <c r="D32" s="76">
        <v>7108040</v>
      </c>
      <c r="E32" s="67">
        <v>2120</v>
      </c>
      <c r="F32" s="67">
        <v>2120</v>
      </c>
      <c r="G32" s="67">
        <v>3700</v>
      </c>
      <c r="H32" s="63">
        <v>74.52830188679245</v>
      </c>
      <c r="I32" s="67">
        <v>13673.71</v>
      </c>
      <c r="J32" s="67">
        <v>13673.71</v>
      </c>
      <c r="K32" s="67">
        <v>1429.65</v>
      </c>
      <c r="L32" s="63">
        <v>-89.54453473124704</v>
      </c>
      <c r="M32" s="63">
        <v>6.449863207547169</v>
      </c>
      <c r="N32" s="63">
        <v>6.449863207547169</v>
      </c>
      <c r="O32" s="63">
        <v>0.38639189189189194</v>
      </c>
      <c r="P32" s="63">
        <v>-94.00930098114695</v>
      </c>
      <c r="Q32" s="64"/>
      <c r="R32" s="64"/>
    </row>
    <row r="33" spans="2:18" ht="12.75">
      <c r="B33" s="227" t="s">
        <v>46</v>
      </c>
      <c r="C33" s="106" t="s">
        <v>117</v>
      </c>
      <c r="D33" s="76">
        <v>7108041</v>
      </c>
      <c r="E33" s="67">
        <v>0</v>
      </c>
      <c r="F33" s="67">
        <v>0</v>
      </c>
      <c r="G33" s="67">
        <v>0</v>
      </c>
      <c r="H33" s="63" t="s">
        <v>385</v>
      </c>
      <c r="I33" s="67">
        <v>0</v>
      </c>
      <c r="J33" s="67">
        <v>0</v>
      </c>
      <c r="K33" s="67">
        <v>0</v>
      </c>
      <c r="L33" s="63" t="s">
        <v>385</v>
      </c>
      <c r="M33" s="63" t="s">
        <v>385</v>
      </c>
      <c r="N33" s="63" t="s">
        <v>385</v>
      </c>
      <c r="O33" s="63" t="s">
        <v>385</v>
      </c>
      <c r="P33" s="63" t="s">
        <v>385</v>
      </c>
      <c r="Q33" s="64"/>
      <c r="R33" s="64"/>
    </row>
    <row r="34" spans="2:18" ht="12.75">
      <c r="B34" s="227" t="s">
        <v>46</v>
      </c>
      <c r="C34" s="106" t="s">
        <v>124</v>
      </c>
      <c r="D34" s="76">
        <v>7108049</v>
      </c>
      <c r="E34" s="67">
        <v>2120</v>
      </c>
      <c r="F34" s="67">
        <v>2120</v>
      </c>
      <c r="G34" s="67">
        <v>3700</v>
      </c>
      <c r="H34" s="63">
        <v>74.52830188679245</v>
      </c>
      <c r="I34" s="67">
        <v>13673.71</v>
      </c>
      <c r="J34" s="67">
        <v>13673.71</v>
      </c>
      <c r="K34" s="67">
        <v>1429.65</v>
      </c>
      <c r="L34" s="63">
        <v>-89.54453473124704</v>
      </c>
      <c r="M34" s="63">
        <v>6.449863207547169</v>
      </c>
      <c r="N34" s="63">
        <v>6.449863207547169</v>
      </c>
      <c r="O34" s="63">
        <v>0.38639189189189194</v>
      </c>
      <c r="P34" s="63">
        <v>-94.00930098114695</v>
      </c>
      <c r="Q34" s="64"/>
      <c r="R34" s="64"/>
    </row>
    <row r="35" spans="2:18" ht="12.75">
      <c r="B35" s="199" t="s">
        <v>278</v>
      </c>
      <c r="C35" s="200"/>
      <c r="D35" s="76">
        <v>8112090</v>
      </c>
      <c r="E35" s="67">
        <v>13</v>
      </c>
      <c r="F35" s="67">
        <v>0</v>
      </c>
      <c r="G35" s="67">
        <v>0.19</v>
      </c>
      <c r="H35" s="63" t="s">
        <v>385</v>
      </c>
      <c r="I35" s="67">
        <v>499.73</v>
      </c>
      <c r="J35" s="67">
        <v>0</v>
      </c>
      <c r="K35" s="67">
        <v>74.99</v>
      </c>
      <c r="L35" s="63" t="s">
        <v>385</v>
      </c>
      <c r="M35" s="63">
        <v>38.440769230769234</v>
      </c>
      <c r="N35" s="63" t="s">
        <v>385</v>
      </c>
      <c r="O35" s="63">
        <v>394.6842105263158</v>
      </c>
      <c r="P35" s="63" t="s">
        <v>385</v>
      </c>
      <c r="Q35" s="64"/>
      <c r="R35" s="64"/>
    </row>
    <row r="36" spans="2:18" ht="12.75">
      <c r="B36" s="199" t="s">
        <v>51</v>
      </c>
      <c r="C36" s="200"/>
      <c r="D36" s="76">
        <v>8119040</v>
      </c>
      <c r="E36" s="67">
        <v>0</v>
      </c>
      <c r="F36" s="67">
        <v>0</v>
      </c>
      <c r="G36" s="67">
        <v>0</v>
      </c>
      <c r="H36" s="63" t="s">
        <v>385</v>
      </c>
      <c r="I36" s="67">
        <v>0</v>
      </c>
      <c r="J36" s="67">
        <v>0</v>
      </c>
      <c r="K36" s="67">
        <v>0</v>
      </c>
      <c r="L36" s="63" t="s">
        <v>385</v>
      </c>
      <c r="M36" s="63" t="s">
        <v>385</v>
      </c>
      <c r="N36" s="63" t="s">
        <v>385</v>
      </c>
      <c r="O36" s="63" t="s">
        <v>385</v>
      </c>
      <c r="P36" s="63" t="s">
        <v>385</v>
      </c>
      <c r="Q36" s="64"/>
      <c r="R36" s="64"/>
    </row>
    <row r="37" spans="2:18" ht="12.75">
      <c r="B37" s="199" t="s">
        <v>45</v>
      </c>
      <c r="C37" s="200"/>
      <c r="D37" s="76">
        <v>8112010</v>
      </c>
      <c r="E37" s="67">
        <v>0</v>
      </c>
      <c r="F37" s="67">
        <v>0</v>
      </c>
      <c r="G37" s="67">
        <v>0</v>
      </c>
      <c r="H37" s="63" t="s">
        <v>385</v>
      </c>
      <c r="I37" s="67">
        <v>0</v>
      </c>
      <c r="J37" s="67">
        <v>0</v>
      </c>
      <c r="K37" s="67">
        <v>0</v>
      </c>
      <c r="L37" s="63" t="s">
        <v>385</v>
      </c>
      <c r="M37" s="63" t="s">
        <v>385</v>
      </c>
      <c r="N37" s="63" t="s">
        <v>385</v>
      </c>
      <c r="O37" s="63" t="s">
        <v>385</v>
      </c>
      <c r="P37" s="63" t="s">
        <v>385</v>
      </c>
      <c r="Q37" s="64"/>
      <c r="R37" s="64"/>
    </row>
    <row r="38" spans="2:18" ht="12.75">
      <c r="B38" s="199" t="s">
        <v>335</v>
      </c>
      <c r="C38" s="200"/>
      <c r="D38" s="76">
        <v>8112019</v>
      </c>
      <c r="E38" s="67">
        <v>0</v>
      </c>
      <c r="F38" s="67">
        <v>0</v>
      </c>
      <c r="G38" s="67">
        <v>24225.8</v>
      </c>
      <c r="H38" s="63" t="s">
        <v>385</v>
      </c>
      <c r="I38" s="67">
        <v>0</v>
      </c>
      <c r="J38" s="67">
        <v>0</v>
      </c>
      <c r="K38" s="67">
        <v>59838.48</v>
      </c>
      <c r="L38" s="63" t="s">
        <v>385</v>
      </c>
      <c r="M38" s="63" t="s">
        <v>385</v>
      </c>
      <c r="N38" s="63" t="s">
        <v>385</v>
      </c>
      <c r="O38" s="63">
        <v>2.470031123843176</v>
      </c>
      <c r="P38" s="63" t="s">
        <v>385</v>
      </c>
      <c r="Q38" s="64"/>
      <c r="R38" s="64"/>
    </row>
    <row r="39" spans="2:18" ht="12.75">
      <c r="B39" s="248" t="s">
        <v>37</v>
      </c>
      <c r="C39" s="248"/>
      <c r="D39" s="238"/>
      <c r="E39" s="67">
        <v>22053356.484399997</v>
      </c>
      <c r="F39" s="67">
        <v>14534792.533700002</v>
      </c>
      <c r="G39" s="67">
        <v>19536117.817399997</v>
      </c>
      <c r="H39" s="63">
        <v>34.40933382505493</v>
      </c>
      <c r="I39" s="67">
        <v>30123430.99000001</v>
      </c>
      <c r="J39" s="67">
        <v>20605580.490000002</v>
      </c>
      <c r="K39" s="67">
        <v>28300055.209999997</v>
      </c>
      <c r="L39" s="63">
        <v>37.341703252350335</v>
      </c>
      <c r="M39" s="63">
        <v>1.3659340704580996</v>
      </c>
      <c r="N39" s="63">
        <v>1.4176728317397325</v>
      </c>
      <c r="O39" s="63">
        <v>1.4486017884676314</v>
      </c>
      <c r="P39" s="63">
        <v>2.1816709776361964</v>
      </c>
      <c r="Q39" s="64"/>
      <c r="R39" s="64"/>
    </row>
    <row r="40" spans="2:18" ht="12.75">
      <c r="B40" s="192" t="s">
        <v>402</v>
      </c>
      <c r="C40" s="193"/>
      <c r="D40" s="193"/>
      <c r="E40" s="193"/>
      <c r="F40" s="193"/>
      <c r="G40" s="193"/>
      <c r="H40" s="193"/>
      <c r="I40" s="193"/>
      <c r="J40" s="193"/>
      <c r="K40" s="193"/>
      <c r="L40" s="193"/>
      <c r="M40" s="193"/>
      <c r="N40" s="193"/>
      <c r="O40" s="193"/>
      <c r="P40" s="239"/>
      <c r="Q40" s="64"/>
      <c r="R40" s="64"/>
    </row>
    <row r="41" spans="17:18" ht="12.75">
      <c r="Q41" s="64"/>
      <c r="R41" s="64"/>
    </row>
    <row r="42" spans="2:18" ht="124.5" customHeight="1">
      <c r="B42" s="235" t="s">
        <v>419</v>
      </c>
      <c r="C42" s="236"/>
      <c r="D42" s="236"/>
      <c r="E42" s="236"/>
      <c r="F42" s="236"/>
      <c r="G42" s="236"/>
      <c r="H42" s="236"/>
      <c r="I42" s="236"/>
      <c r="J42" s="236"/>
      <c r="K42" s="236"/>
      <c r="L42" s="236"/>
      <c r="M42" s="236"/>
      <c r="N42" s="236"/>
      <c r="O42" s="236"/>
      <c r="P42" s="237"/>
      <c r="Q42" s="64"/>
      <c r="R42" s="118"/>
    </row>
    <row r="43" spans="17:18" ht="12.75">
      <c r="Q43" s="64"/>
      <c r="R43" s="64"/>
    </row>
    <row r="44" spans="2:4" ht="12.75">
      <c r="B44" s="53"/>
      <c r="C44" s="53"/>
      <c r="D44" s="53"/>
    </row>
    <row r="45" spans="2:4" ht="12.75">
      <c r="B45" s="53"/>
      <c r="C45" s="53"/>
      <c r="D45" s="53"/>
    </row>
    <row r="46" spans="2:4" ht="12.75">
      <c r="B46" s="53"/>
      <c r="C46" s="53"/>
      <c r="D46" s="53"/>
    </row>
    <row r="47" spans="2:11" ht="12.75">
      <c r="B47" s="53"/>
      <c r="C47" s="53"/>
      <c r="D47" s="53"/>
      <c r="E47" s="64"/>
      <c r="F47" s="64"/>
      <c r="G47" s="64"/>
      <c r="H47" s="64"/>
      <c r="I47" s="64"/>
      <c r="J47" s="64"/>
      <c r="K47" s="64"/>
    </row>
    <row r="48" spans="2:18" ht="12.75">
      <c r="B48" s="53"/>
      <c r="C48" s="53"/>
      <c r="D48" s="53"/>
      <c r="E48" s="64"/>
      <c r="F48" s="64"/>
      <c r="G48" s="64"/>
      <c r="I48" s="64"/>
      <c r="J48" s="64"/>
      <c r="K48" s="64"/>
      <c r="Q48" s="64"/>
      <c r="R48" s="64"/>
    </row>
    <row r="49" spans="2:18" ht="12.75">
      <c r="B49" s="53"/>
      <c r="C49" s="53"/>
      <c r="D49" s="53"/>
      <c r="Q49" s="64"/>
      <c r="R49" s="64"/>
    </row>
    <row r="50" spans="2:18" ht="12.75">
      <c r="B50" s="53"/>
      <c r="C50" s="53"/>
      <c r="D50" s="53"/>
      <c r="Q50" s="64"/>
      <c r="R50" s="64"/>
    </row>
    <row r="51" spans="2:18" ht="12.75">
      <c r="B51" s="53"/>
      <c r="C51" s="53"/>
      <c r="D51" s="53"/>
      <c r="Q51" s="64"/>
      <c r="R51" s="64"/>
    </row>
    <row r="52" spans="2:18" ht="12.75">
      <c r="B52" s="53"/>
      <c r="C52" s="53"/>
      <c r="D52" s="53"/>
      <c r="Q52" s="64"/>
      <c r="R52" s="64"/>
    </row>
    <row r="53" spans="2:18" ht="12.75">
      <c r="B53" s="53"/>
      <c r="C53" s="53"/>
      <c r="D53" s="53"/>
      <c r="Q53" s="64"/>
      <c r="R53" s="64"/>
    </row>
    <row r="54" spans="2:18" ht="12.75">
      <c r="B54" s="53"/>
      <c r="C54" s="53"/>
      <c r="D54" s="53"/>
      <c r="Q54" s="64"/>
      <c r="R54" s="64"/>
    </row>
    <row r="55" spans="2:18" ht="12.75">
      <c r="B55" s="53"/>
      <c r="C55" s="53"/>
      <c r="D55" s="53"/>
      <c r="Q55" s="64"/>
      <c r="R55" s="64"/>
    </row>
    <row r="56" spans="2:18" ht="12.75">
      <c r="B56" s="53"/>
      <c r="C56" s="53"/>
      <c r="D56" s="53"/>
      <c r="Q56" s="64"/>
      <c r="R56" s="64"/>
    </row>
    <row r="57" spans="2:18" ht="12.75">
      <c r="B57" s="53"/>
      <c r="C57" s="53"/>
      <c r="D57" s="53"/>
      <c r="Q57" s="64"/>
      <c r="R57" s="64"/>
    </row>
    <row r="58" spans="2:18" ht="12.75">
      <c r="B58" s="53"/>
      <c r="C58" s="53"/>
      <c r="D58" s="53"/>
      <c r="Q58" s="64"/>
      <c r="R58" s="64"/>
    </row>
    <row r="59" spans="2:18" ht="12.75">
      <c r="B59" s="53"/>
      <c r="C59" s="53"/>
      <c r="D59" s="53"/>
      <c r="Q59" s="64"/>
      <c r="R59" s="64"/>
    </row>
    <row r="60" spans="2:18" ht="12.75">
      <c r="B60" s="53"/>
      <c r="C60" s="53"/>
      <c r="D60" s="53"/>
      <c r="Q60" s="64"/>
      <c r="R60" s="64"/>
    </row>
    <row r="61" spans="2:18" ht="12.75">
      <c r="B61" s="53"/>
      <c r="C61" s="53"/>
      <c r="D61" s="53"/>
      <c r="Q61" s="64"/>
      <c r="R61" s="64"/>
    </row>
    <row r="62" spans="2:18" ht="12.75">
      <c r="B62" s="53"/>
      <c r="C62" s="53"/>
      <c r="D62" s="53"/>
      <c r="Q62" s="64"/>
      <c r="R62" s="64"/>
    </row>
    <row r="63" spans="2:18" ht="12.75">
      <c r="B63" s="53"/>
      <c r="C63" s="53"/>
      <c r="D63" s="53"/>
      <c r="Q63" s="64"/>
      <c r="R63" s="64"/>
    </row>
    <row r="64" spans="2:18" ht="12.75">
      <c r="B64" s="53"/>
      <c r="C64" s="53"/>
      <c r="D64" s="53"/>
      <c r="Q64" s="64"/>
      <c r="R64" s="64"/>
    </row>
    <row r="65" spans="2:18" ht="12.75">
      <c r="B65" s="53"/>
      <c r="C65" s="53"/>
      <c r="D65" s="53"/>
      <c r="Q65" s="64"/>
      <c r="R65" s="64"/>
    </row>
    <row r="66" spans="2:18" ht="12.75">
      <c r="B66" s="53"/>
      <c r="C66" s="53"/>
      <c r="D66" s="53"/>
      <c r="Q66" s="64"/>
      <c r="R66" s="64"/>
    </row>
    <row r="67" spans="2:18" ht="12.75">
      <c r="B67" s="53"/>
      <c r="C67" s="53"/>
      <c r="D67" s="53"/>
      <c r="Q67" s="64"/>
      <c r="R67" s="64"/>
    </row>
    <row r="68" spans="2:18" ht="12.75">
      <c r="B68" s="53"/>
      <c r="C68" s="53"/>
      <c r="D68" s="53"/>
      <c r="Q68" s="64"/>
      <c r="R68" s="64"/>
    </row>
    <row r="69" spans="2:18" ht="12.75">
      <c r="B69" s="53"/>
      <c r="C69" s="53"/>
      <c r="D69" s="53"/>
      <c r="Q69" s="64"/>
      <c r="R69" s="64"/>
    </row>
    <row r="70" spans="2:18" ht="12.75">
      <c r="B70" s="53"/>
      <c r="C70" s="53"/>
      <c r="D70" s="53"/>
      <c r="Q70" s="64"/>
      <c r="R70" s="64"/>
    </row>
    <row r="71" spans="2:18" ht="12.75">
      <c r="B71" s="53"/>
      <c r="C71" s="53"/>
      <c r="D71" s="53"/>
      <c r="Q71" s="64"/>
      <c r="R71" s="64"/>
    </row>
    <row r="72" spans="2:18" ht="12.75">
      <c r="B72" s="53"/>
      <c r="C72" s="53"/>
      <c r="D72" s="53"/>
      <c r="Q72" s="64"/>
      <c r="R72" s="64"/>
    </row>
    <row r="73" spans="2:18" ht="12.75">
      <c r="B73" s="53"/>
      <c r="C73" s="53"/>
      <c r="D73" s="53"/>
      <c r="Q73" s="64"/>
      <c r="R73" s="64"/>
    </row>
    <row r="74" spans="2:18" ht="12.75">
      <c r="B74" s="53"/>
      <c r="C74" s="53"/>
      <c r="D74" s="53"/>
      <c r="Q74" s="64"/>
      <c r="R74" s="64"/>
    </row>
    <row r="75" spans="2:18" ht="12.75">
      <c r="B75" s="53"/>
      <c r="C75" s="53"/>
      <c r="D75" s="53"/>
      <c r="Q75" s="64"/>
      <c r="R75" s="64"/>
    </row>
    <row r="76" spans="2:18" ht="12.75">
      <c r="B76" s="53"/>
      <c r="C76" s="53"/>
      <c r="D76" s="53"/>
      <c r="Q76" s="64"/>
      <c r="R76" s="64"/>
    </row>
    <row r="77" spans="2:18" ht="12.75">
      <c r="B77" s="53"/>
      <c r="C77" s="53"/>
      <c r="D77" s="53"/>
      <c r="Q77" s="64"/>
      <c r="R77" s="64"/>
    </row>
    <row r="78" spans="2:18" ht="12.75">
      <c r="B78" s="53"/>
      <c r="C78" s="53"/>
      <c r="D78" s="53"/>
      <c r="Q78" s="64"/>
      <c r="R78" s="64"/>
    </row>
    <row r="79" spans="2:18" ht="12.75">
      <c r="B79" s="53"/>
      <c r="C79" s="53"/>
      <c r="D79" s="53"/>
      <c r="Q79" s="64"/>
      <c r="R79" s="64"/>
    </row>
    <row r="80" spans="2:18" ht="12.75">
      <c r="B80" s="53"/>
      <c r="C80" s="53"/>
      <c r="D80" s="53"/>
      <c r="Q80" s="64"/>
      <c r="R80" s="64"/>
    </row>
    <row r="81" spans="2:18" ht="12.75">
      <c r="B81" s="53"/>
      <c r="C81" s="53"/>
      <c r="D81" s="53"/>
      <c r="Q81" s="64"/>
      <c r="R81" s="64"/>
    </row>
    <row r="82" spans="2:18" ht="12.75">
      <c r="B82" s="53"/>
      <c r="C82" s="53"/>
      <c r="D82" s="53"/>
      <c r="Q82" s="64"/>
      <c r="R82" s="64"/>
    </row>
    <row r="83" spans="2:18" ht="12.75">
      <c r="B83" s="53"/>
      <c r="C83" s="53"/>
      <c r="D83" s="53"/>
      <c r="Q83" s="64"/>
      <c r="R83" s="64"/>
    </row>
    <row r="84" spans="2:18" ht="12.75">
      <c r="B84" s="53"/>
      <c r="C84" s="53"/>
      <c r="D84" s="53"/>
      <c r="Q84" s="64"/>
      <c r="R84" s="64"/>
    </row>
  </sheetData>
  <sheetProtection/>
  <mergeCells count="33">
    <mergeCell ref="B7:C7"/>
    <mergeCell ref="B2:P2"/>
    <mergeCell ref="B3:C4"/>
    <mergeCell ref="D3:D4"/>
    <mergeCell ref="E3:H3"/>
    <mergeCell ref="I3:L3"/>
    <mergeCell ref="M3:P3"/>
    <mergeCell ref="B12:C12"/>
    <mergeCell ref="B32:B34"/>
    <mergeCell ref="B24:C24"/>
    <mergeCell ref="B17:C17"/>
    <mergeCell ref="B25:C25"/>
    <mergeCell ref="B5:C5"/>
    <mergeCell ref="B6:C6"/>
    <mergeCell ref="B8:C8"/>
    <mergeCell ref="B13:B15"/>
    <mergeCell ref="B9:B11"/>
    <mergeCell ref="B16:C16"/>
    <mergeCell ref="B35:C35"/>
    <mergeCell ref="B38:C38"/>
    <mergeCell ref="B26:C26"/>
    <mergeCell ref="B28:C28"/>
    <mergeCell ref="B27:C27"/>
    <mergeCell ref="B18:B20"/>
    <mergeCell ref="B36:C36"/>
    <mergeCell ref="B29:C29"/>
    <mergeCell ref="B21:B23"/>
    <mergeCell ref="B42:P42"/>
    <mergeCell ref="B37:C37"/>
    <mergeCell ref="B31:C31"/>
    <mergeCell ref="B39:D39"/>
    <mergeCell ref="B40:P40"/>
    <mergeCell ref="B30:C3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&amp;C11</oddFooter>
  </headerFooter>
</worksheet>
</file>

<file path=xl/worksheets/sheet12.xml><?xml version="1.0" encoding="utf-8"?>
<worksheet xmlns="http://schemas.openxmlformats.org/spreadsheetml/2006/main" xmlns:r="http://schemas.openxmlformats.org/officeDocument/2006/relationships">
  <dimension ref="B2:S120"/>
  <sheetViews>
    <sheetView zoomScale="90" zoomScaleNormal="90" zoomScalePageLayoutView="60" workbookViewId="0" topLeftCell="A100">
      <selection activeCell="K118" sqref="K118"/>
    </sheetView>
  </sheetViews>
  <sheetFormatPr defaultColWidth="11.421875" defaultRowHeight="15"/>
  <cols>
    <col min="1" max="1" width="0.85546875" style="53" customWidth="1"/>
    <col min="2" max="2" width="16.8515625" style="69" customWidth="1"/>
    <col min="3" max="3" width="27.00390625" style="81" customWidth="1"/>
    <col min="4" max="4" width="10.421875" style="70" customWidth="1"/>
    <col min="5" max="5" width="12.00390625" style="53" bestFit="1" customWidth="1"/>
    <col min="6" max="6" width="12.00390625" style="53" customWidth="1"/>
    <col min="7" max="7" width="12.7109375" style="53" customWidth="1"/>
    <col min="8" max="8" width="11.00390625" style="53" customWidth="1"/>
    <col min="9" max="11" width="12.00390625" style="53" bestFit="1" customWidth="1"/>
    <col min="12" max="12" width="9.8515625" style="53" bestFit="1" customWidth="1"/>
    <col min="13" max="13" width="7.7109375" style="53" customWidth="1"/>
    <col min="14" max="14" width="10.28125" style="53" customWidth="1"/>
    <col min="15" max="15" width="9.8515625" style="53" customWidth="1"/>
    <col min="16" max="16" width="8.7109375" style="53" customWidth="1"/>
    <col min="17" max="18" width="11.421875" style="53" customWidth="1"/>
    <col min="19" max="19" width="5.7109375" style="53" customWidth="1"/>
    <col min="20" max="16384" width="11.421875" style="53" customWidth="1"/>
  </cols>
  <sheetData>
    <row r="1" ht="4.5" customHeight="1"/>
    <row r="2" spans="2:17" ht="12.75">
      <c r="B2" s="174" t="s">
        <v>114</v>
      </c>
      <c r="C2" s="175"/>
      <c r="D2" s="175"/>
      <c r="E2" s="175"/>
      <c r="F2" s="175"/>
      <c r="G2" s="175"/>
      <c r="H2" s="175"/>
      <c r="I2" s="175"/>
      <c r="J2" s="175"/>
      <c r="K2" s="175"/>
      <c r="L2" s="175"/>
      <c r="M2" s="175"/>
      <c r="N2" s="175"/>
      <c r="O2" s="175"/>
      <c r="P2" s="176"/>
      <c r="Q2" s="56" t="s">
        <v>367</v>
      </c>
    </row>
    <row r="3" spans="2:16" ht="12.75">
      <c r="B3" s="205" t="s">
        <v>40</v>
      </c>
      <c r="C3" s="206"/>
      <c r="D3" s="227" t="s">
        <v>41</v>
      </c>
      <c r="E3" s="188" t="s">
        <v>31</v>
      </c>
      <c r="F3" s="188"/>
      <c r="G3" s="188"/>
      <c r="H3" s="188"/>
      <c r="I3" s="188" t="s">
        <v>324</v>
      </c>
      <c r="J3" s="188"/>
      <c r="K3" s="188"/>
      <c r="L3" s="188"/>
      <c r="M3" s="188" t="s">
        <v>356</v>
      </c>
      <c r="N3" s="188"/>
      <c r="O3" s="188"/>
      <c r="P3" s="188"/>
    </row>
    <row r="4" spans="2:16" ht="25.5">
      <c r="B4" s="244"/>
      <c r="C4" s="245"/>
      <c r="D4" s="227"/>
      <c r="E4" s="59">
        <v>2013</v>
      </c>
      <c r="F4" s="59" t="s">
        <v>381</v>
      </c>
      <c r="G4" s="59" t="s">
        <v>382</v>
      </c>
      <c r="H4" s="59" t="s">
        <v>111</v>
      </c>
      <c r="I4" s="59">
        <v>2013</v>
      </c>
      <c r="J4" s="59" t="s">
        <v>381</v>
      </c>
      <c r="K4" s="59" t="s">
        <v>382</v>
      </c>
      <c r="L4" s="59" t="s">
        <v>111</v>
      </c>
      <c r="M4" s="59">
        <v>2013</v>
      </c>
      <c r="N4" s="59" t="s">
        <v>381</v>
      </c>
      <c r="O4" s="59" t="s">
        <v>382</v>
      </c>
      <c r="P4" s="59" t="s">
        <v>111</v>
      </c>
    </row>
    <row r="5" spans="2:19" ht="12.75">
      <c r="B5" s="212" t="s">
        <v>63</v>
      </c>
      <c r="C5" s="107" t="s">
        <v>37</v>
      </c>
      <c r="D5" s="73"/>
      <c r="E5" s="67">
        <v>76715107.0635</v>
      </c>
      <c r="F5" s="67">
        <v>52313573.193900004</v>
      </c>
      <c r="G5" s="67">
        <v>61599581.0068</v>
      </c>
      <c r="H5" s="63">
        <v>17.750666310789853</v>
      </c>
      <c r="I5" s="67">
        <v>98364055.86000001</v>
      </c>
      <c r="J5" s="67">
        <v>68784294.24</v>
      </c>
      <c r="K5" s="67">
        <v>71401092.73</v>
      </c>
      <c r="L5" s="63">
        <v>3.8043546407113826</v>
      </c>
      <c r="M5" s="63">
        <v>1.2821992906635764</v>
      </c>
      <c r="N5" s="63">
        <v>1.3148460340311938</v>
      </c>
      <c r="O5" s="63">
        <v>1.1591165323367705</v>
      </c>
      <c r="P5" s="63">
        <v>-11.843934397168265</v>
      </c>
      <c r="Q5" s="64"/>
      <c r="R5" s="64"/>
      <c r="S5" s="118"/>
    </row>
    <row r="6" spans="2:18" ht="12.75">
      <c r="B6" s="213"/>
      <c r="C6" s="105" t="s">
        <v>318</v>
      </c>
      <c r="D6" s="73">
        <v>20041000</v>
      </c>
      <c r="E6" s="67">
        <v>63034088.37759999</v>
      </c>
      <c r="F6" s="67">
        <v>42510856.775800005</v>
      </c>
      <c r="G6" s="67">
        <v>50427591.6699</v>
      </c>
      <c r="H6" s="63">
        <v>18.622854241335183</v>
      </c>
      <c r="I6" s="67">
        <v>67128362.31000002</v>
      </c>
      <c r="J6" s="67">
        <v>45274531.18</v>
      </c>
      <c r="K6" s="67">
        <v>50759342.60000001</v>
      </c>
      <c r="L6" s="63">
        <v>12.114562596338763</v>
      </c>
      <c r="M6" s="63">
        <v>1.0649533298216936</v>
      </c>
      <c r="N6" s="63">
        <v>1.0650110257427994</v>
      </c>
      <c r="O6" s="63">
        <v>1.006578758158265</v>
      </c>
      <c r="P6" s="63">
        <v>-5.486541094143171</v>
      </c>
      <c r="Q6" s="64"/>
      <c r="R6" s="64"/>
    </row>
    <row r="7" spans="2:18" ht="12.75">
      <c r="B7" s="213"/>
      <c r="C7" s="105" t="s">
        <v>317</v>
      </c>
      <c r="D7" s="73">
        <v>20052000</v>
      </c>
      <c r="E7" s="67">
        <v>4156819.1921000006</v>
      </c>
      <c r="F7" s="67">
        <v>3200129.668100001</v>
      </c>
      <c r="G7" s="67">
        <v>1719007.0785</v>
      </c>
      <c r="H7" s="63">
        <v>-46.28320547021401</v>
      </c>
      <c r="I7" s="67">
        <v>17279907.56</v>
      </c>
      <c r="J7" s="67">
        <v>13814860.209999999</v>
      </c>
      <c r="K7" s="67">
        <v>6553008.370000001</v>
      </c>
      <c r="L7" s="63">
        <v>-52.56551083118053</v>
      </c>
      <c r="M7" s="63">
        <v>4.157002448612707</v>
      </c>
      <c r="N7" s="63">
        <v>4.3169688865146005</v>
      </c>
      <c r="O7" s="63">
        <v>3.8120892298582825</v>
      </c>
      <c r="P7" s="63">
        <v>-11.695235011618156</v>
      </c>
      <c r="Q7" s="64"/>
      <c r="R7" s="64"/>
    </row>
    <row r="8" spans="2:18" ht="12.75">
      <c r="B8" s="213"/>
      <c r="C8" s="105" t="s">
        <v>70</v>
      </c>
      <c r="D8" s="73">
        <v>11052000</v>
      </c>
      <c r="E8" s="67">
        <v>7904724.173799999</v>
      </c>
      <c r="F8" s="67">
        <v>5514323.727700001</v>
      </c>
      <c r="G8" s="67">
        <v>8159863.1122</v>
      </c>
      <c r="H8" s="63">
        <v>47.97577210076931</v>
      </c>
      <c r="I8" s="67">
        <v>12550859.42</v>
      </c>
      <c r="J8" s="67">
        <v>8780014.629999999</v>
      </c>
      <c r="K8" s="67">
        <v>12843521.99</v>
      </c>
      <c r="L8" s="63">
        <v>46.281327893413795</v>
      </c>
      <c r="M8" s="63">
        <v>1.587766902936284</v>
      </c>
      <c r="N8" s="63">
        <v>1.592219656219223</v>
      </c>
      <c r="O8" s="63">
        <v>1.57398743255844</v>
      </c>
      <c r="P8" s="63">
        <v>-1.1450821869688488</v>
      </c>
      <c r="Q8" s="64"/>
      <c r="R8" s="64"/>
    </row>
    <row r="9" spans="2:18" ht="12.75">
      <c r="B9" s="213"/>
      <c r="C9" s="105" t="s">
        <v>165</v>
      </c>
      <c r="D9" s="73">
        <v>11081300</v>
      </c>
      <c r="E9" s="67">
        <v>1599712.29</v>
      </c>
      <c r="F9" s="67">
        <v>1076187</v>
      </c>
      <c r="G9" s="67">
        <v>1126623.5</v>
      </c>
      <c r="H9" s="63">
        <v>4.686592571737069</v>
      </c>
      <c r="I9" s="67">
        <v>1375504.05</v>
      </c>
      <c r="J9" s="67">
        <v>894155.4099999999</v>
      </c>
      <c r="K9" s="67">
        <v>1072766.46</v>
      </c>
      <c r="L9" s="63">
        <v>19.97539219720206</v>
      </c>
      <c r="M9" s="63">
        <v>0.8598446474396968</v>
      </c>
      <c r="N9" s="63">
        <v>0.8308550558592511</v>
      </c>
      <c r="O9" s="63">
        <v>0.9521960619497107</v>
      </c>
      <c r="P9" s="63">
        <v>14.604353098022793</v>
      </c>
      <c r="Q9" s="64"/>
      <c r="R9" s="64"/>
    </row>
    <row r="10" spans="2:18" ht="12.75">
      <c r="B10" s="214"/>
      <c r="C10" s="105" t="s">
        <v>76</v>
      </c>
      <c r="D10" s="73">
        <v>11051000</v>
      </c>
      <c r="E10" s="67">
        <v>19763.03</v>
      </c>
      <c r="F10" s="67">
        <v>12076.0223</v>
      </c>
      <c r="G10" s="67">
        <v>166495.6462</v>
      </c>
      <c r="H10" s="63">
        <v>1278.729204565977</v>
      </c>
      <c r="I10" s="67">
        <v>29422.519999999997</v>
      </c>
      <c r="J10" s="67">
        <v>20732.809999999998</v>
      </c>
      <c r="K10" s="67">
        <v>172453.31</v>
      </c>
      <c r="L10" s="63">
        <v>731.7893715323682</v>
      </c>
      <c r="M10" s="63">
        <v>1.4887656396817694</v>
      </c>
      <c r="N10" s="63">
        <v>1.7168575450543841</v>
      </c>
      <c r="O10" s="63">
        <v>1.0357827002445665</v>
      </c>
      <c r="P10" s="63">
        <v>-39.66985186230134</v>
      </c>
      <c r="Q10" s="64"/>
      <c r="R10" s="64"/>
    </row>
    <row r="11" spans="2:18" ht="12.75">
      <c r="B11" s="259" t="s">
        <v>75</v>
      </c>
      <c r="C11" s="259"/>
      <c r="D11" s="73">
        <v>20089100</v>
      </c>
      <c r="E11" s="67">
        <v>9011649.025</v>
      </c>
      <c r="F11" s="67">
        <v>6406827.0034</v>
      </c>
      <c r="G11" s="67">
        <v>6776947.938</v>
      </c>
      <c r="H11" s="63">
        <v>5.776977190168919</v>
      </c>
      <c r="I11" s="67">
        <v>21389876.93</v>
      </c>
      <c r="J11" s="67">
        <v>15226416.93</v>
      </c>
      <c r="K11" s="67">
        <v>16106592.120000001</v>
      </c>
      <c r="L11" s="63">
        <v>5.780579857010393</v>
      </c>
      <c r="M11" s="63">
        <v>2.3735807809048577</v>
      </c>
      <c r="N11" s="63">
        <v>2.376592488281576</v>
      </c>
      <c r="O11" s="63">
        <v>2.376673432842299</v>
      </c>
      <c r="P11" s="63">
        <v>0.003405908296105764</v>
      </c>
      <c r="Q11" s="64"/>
      <c r="R11" s="64"/>
    </row>
    <row r="12" spans="2:18" ht="12.75">
      <c r="B12" s="201" t="s">
        <v>66</v>
      </c>
      <c r="C12" s="107" t="s">
        <v>37</v>
      </c>
      <c r="D12" s="73"/>
      <c r="E12" s="67">
        <v>13304162.8869</v>
      </c>
      <c r="F12" s="67">
        <v>9964994.833600001</v>
      </c>
      <c r="G12" s="67">
        <v>11639542.8064</v>
      </c>
      <c r="H12" s="63">
        <v>16.804303471927074</v>
      </c>
      <c r="I12" s="67">
        <v>12142671.840000002</v>
      </c>
      <c r="J12" s="67">
        <v>8802806.8</v>
      </c>
      <c r="K12" s="67">
        <v>10710472.670000002</v>
      </c>
      <c r="L12" s="63">
        <v>21.67110915123118</v>
      </c>
      <c r="M12" s="63">
        <v>0.9126971717969821</v>
      </c>
      <c r="N12" s="63">
        <v>0.8833729416816825</v>
      </c>
      <c r="O12" s="63">
        <v>0.9201798428122839</v>
      </c>
      <c r="P12" s="63">
        <v>4.1666321656323335</v>
      </c>
      <c r="Q12" s="64"/>
      <c r="R12" s="64"/>
    </row>
    <row r="13" spans="2:18" ht="12.75">
      <c r="B13" s="202"/>
      <c r="C13" s="105" t="s">
        <v>156</v>
      </c>
      <c r="D13" s="73">
        <v>7112010</v>
      </c>
      <c r="E13" s="67">
        <v>10116729.3854</v>
      </c>
      <c r="F13" s="67">
        <v>7656430.4354</v>
      </c>
      <c r="G13" s="67">
        <v>9157877.6231</v>
      </c>
      <c r="H13" s="63">
        <v>19.610276621308564</v>
      </c>
      <c r="I13" s="67">
        <v>6501448.39</v>
      </c>
      <c r="J13" s="67">
        <v>4735912.47</v>
      </c>
      <c r="K13" s="67">
        <v>5722655.69</v>
      </c>
      <c r="L13" s="63">
        <v>20.835334821971507</v>
      </c>
      <c r="M13" s="63">
        <v>0.6426433032183891</v>
      </c>
      <c r="N13" s="63">
        <v>0.6185535818497355</v>
      </c>
      <c r="O13" s="63">
        <v>0.624888858043382</v>
      </c>
      <c r="P13" s="63">
        <v>1.0242081493896382</v>
      </c>
      <c r="Q13" s="64"/>
      <c r="R13" s="64"/>
    </row>
    <row r="14" spans="2:18" ht="12.75">
      <c r="B14" s="202"/>
      <c r="C14" s="105" t="s">
        <v>157</v>
      </c>
      <c r="D14" s="73">
        <v>20057000</v>
      </c>
      <c r="E14" s="67">
        <v>3186157.5546000004</v>
      </c>
      <c r="F14" s="67">
        <v>2307936.4513</v>
      </c>
      <c r="G14" s="67">
        <v>2481125.1833</v>
      </c>
      <c r="H14" s="63">
        <v>7.5040511580138025</v>
      </c>
      <c r="I14" s="67">
        <v>5634778.550000002</v>
      </c>
      <c r="J14" s="67">
        <v>4063721.1999999997</v>
      </c>
      <c r="K14" s="67">
        <v>4985146.110000002</v>
      </c>
      <c r="L14" s="63">
        <v>22.67441255566456</v>
      </c>
      <c r="M14" s="63">
        <v>1.7685184908275537</v>
      </c>
      <c r="N14" s="63">
        <v>1.7607595727824363</v>
      </c>
      <c r="O14" s="63">
        <v>2.009227967840603</v>
      </c>
      <c r="P14" s="63">
        <v>14.111432298818904</v>
      </c>
      <c r="Q14" s="64"/>
      <c r="R14" s="64"/>
    </row>
    <row r="15" spans="2:18" ht="12.75">
      <c r="B15" s="226"/>
      <c r="C15" s="105" t="s">
        <v>236</v>
      </c>
      <c r="D15" s="119">
        <v>7112090</v>
      </c>
      <c r="E15" s="67">
        <v>1275.9469000000001</v>
      </c>
      <c r="F15" s="67">
        <v>627.9469</v>
      </c>
      <c r="G15" s="67">
        <v>540</v>
      </c>
      <c r="H15" s="63">
        <v>-14.005467659765502</v>
      </c>
      <c r="I15" s="67">
        <v>6444.9</v>
      </c>
      <c r="J15" s="67">
        <v>3173.13</v>
      </c>
      <c r="K15" s="67">
        <v>2670.87</v>
      </c>
      <c r="L15" s="63">
        <v>-15.82853523177431</v>
      </c>
      <c r="M15" s="63">
        <v>5.051072266408577</v>
      </c>
      <c r="N15" s="63">
        <v>5.053182044532746</v>
      </c>
      <c r="O15" s="63">
        <v>4.946055555555556</v>
      </c>
      <c r="P15" s="63">
        <v>-2.1199807969138007</v>
      </c>
      <c r="Q15" s="64"/>
      <c r="R15" s="64"/>
    </row>
    <row r="16" spans="2:18" ht="12.75">
      <c r="B16" s="232" t="s">
        <v>174</v>
      </c>
      <c r="C16" s="107" t="s">
        <v>37</v>
      </c>
      <c r="D16" s="73"/>
      <c r="E16" s="67">
        <v>9352219.6197</v>
      </c>
      <c r="F16" s="67">
        <v>7555374.8535</v>
      </c>
      <c r="G16" s="67">
        <v>8430087.478600001</v>
      </c>
      <c r="H16" s="63">
        <v>11.577355750850572</v>
      </c>
      <c r="I16" s="67">
        <v>9055891.440000001</v>
      </c>
      <c r="J16" s="67">
        <v>7181495.319999999</v>
      </c>
      <c r="K16" s="67">
        <v>8826653.659999998</v>
      </c>
      <c r="L16" s="63">
        <v>22.908297877996798</v>
      </c>
      <c r="M16" s="63">
        <v>0.968314668415635</v>
      </c>
      <c r="N16" s="63">
        <v>0.9505147605844066</v>
      </c>
      <c r="O16" s="63">
        <v>1.0470417634937585</v>
      </c>
      <c r="P16" s="63">
        <v>10.155234501566724</v>
      </c>
      <c r="Q16" s="64"/>
      <c r="R16" s="64"/>
    </row>
    <row r="17" spans="2:18" ht="12.75">
      <c r="B17" s="233"/>
      <c r="C17" s="105" t="s">
        <v>213</v>
      </c>
      <c r="D17" s="73">
        <v>20082011</v>
      </c>
      <c r="E17" s="67">
        <v>4961460.0572</v>
      </c>
      <c r="F17" s="67">
        <v>3817548.8292</v>
      </c>
      <c r="G17" s="67">
        <v>4187594.8157</v>
      </c>
      <c r="H17" s="63">
        <v>9.693287579442611</v>
      </c>
      <c r="I17" s="67">
        <v>4886237.79</v>
      </c>
      <c r="J17" s="67">
        <v>3680934.8</v>
      </c>
      <c r="K17" s="67">
        <v>4553131.46</v>
      </c>
      <c r="L17" s="63">
        <v>23.694977156346276</v>
      </c>
      <c r="M17" s="63">
        <v>0.9848386833043555</v>
      </c>
      <c r="N17" s="63">
        <v>0.964214202538798</v>
      </c>
      <c r="O17" s="63">
        <v>1.0872903564904468</v>
      </c>
      <c r="P17" s="63">
        <v>12.764399614482613</v>
      </c>
      <c r="Q17" s="64"/>
      <c r="R17" s="64"/>
    </row>
    <row r="18" spans="2:18" ht="12.75">
      <c r="B18" s="233"/>
      <c r="C18" s="105" t="s">
        <v>212</v>
      </c>
      <c r="D18" s="73">
        <v>20082012</v>
      </c>
      <c r="E18" s="67">
        <v>2758408.1562</v>
      </c>
      <c r="F18" s="67">
        <v>2406768.4436</v>
      </c>
      <c r="G18" s="67">
        <v>2402895.924</v>
      </c>
      <c r="H18" s="63">
        <v>-0.1609012121750797</v>
      </c>
      <c r="I18" s="67">
        <v>2548288.66</v>
      </c>
      <c r="J18" s="67">
        <v>2163874.7</v>
      </c>
      <c r="K18" s="67">
        <v>2435511.73</v>
      </c>
      <c r="L18" s="63">
        <v>12.553269835818126</v>
      </c>
      <c r="M18" s="63">
        <v>0.9238258139109254</v>
      </c>
      <c r="N18" s="63">
        <v>0.8990788896846745</v>
      </c>
      <c r="O18" s="63">
        <v>1.0135735408571944</v>
      </c>
      <c r="P18" s="63">
        <v>12.734661272346814</v>
      </c>
      <c r="Q18" s="64"/>
      <c r="R18" s="64"/>
    </row>
    <row r="19" spans="2:18" ht="12.75">
      <c r="B19" s="233"/>
      <c r="C19" s="105" t="s">
        <v>214</v>
      </c>
      <c r="D19" s="73">
        <v>20082019</v>
      </c>
      <c r="E19" s="67">
        <v>1617861.569</v>
      </c>
      <c r="F19" s="67">
        <v>1320490.225</v>
      </c>
      <c r="G19" s="67">
        <v>1818598.188</v>
      </c>
      <c r="H19" s="63">
        <v>37.72144265588939</v>
      </c>
      <c r="I19" s="67">
        <v>1584462.08</v>
      </c>
      <c r="J19" s="67">
        <v>1312466.19</v>
      </c>
      <c r="K19" s="67">
        <v>1783035.87</v>
      </c>
      <c r="L19" s="63">
        <v>35.8538515952171</v>
      </c>
      <c r="M19" s="63">
        <v>0.9793557807169843</v>
      </c>
      <c r="N19" s="63">
        <v>0.9939234423336983</v>
      </c>
      <c r="O19" s="63">
        <v>0.9804452032149501</v>
      </c>
      <c r="P19" s="63">
        <v>-1.3560641136606821</v>
      </c>
      <c r="Q19" s="64"/>
      <c r="R19" s="64"/>
    </row>
    <row r="20" spans="2:18" ht="12.75">
      <c r="B20" s="234"/>
      <c r="C20" s="105" t="s">
        <v>314</v>
      </c>
      <c r="D20" s="73">
        <v>20082090</v>
      </c>
      <c r="E20" s="67">
        <v>14489.8373</v>
      </c>
      <c r="F20" s="67">
        <v>10567.3557</v>
      </c>
      <c r="G20" s="67">
        <v>20998.550900000002</v>
      </c>
      <c r="H20" s="63">
        <v>98.71149884734174</v>
      </c>
      <c r="I20" s="67">
        <v>36902.91</v>
      </c>
      <c r="J20" s="67">
        <v>24219.63</v>
      </c>
      <c r="K20" s="67">
        <v>54974.600000000006</v>
      </c>
      <c r="L20" s="63">
        <v>126.98364921346861</v>
      </c>
      <c r="M20" s="63">
        <v>2.546813275812283</v>
      </c>
      <c r="N20" s="63">
        <v>2.291929096320662</v>
      </c>
      <c r="O20" s="63">
        <v>2.61801875099867</v>
      </c>
      <c r="P20" s="63">
        <v>14.22773746367174</v>
      </c>
      <c r="Q20" s="64"/>
      <c r="R20" s="64"/>
    </row>
    <row r="21" spans="2:18" ht="12.75">
      <c r="B21" s="259" t="s">
        <v>65</v>
      </c>
      <c r="C21" s="259"/>
      <c r="D21" s="73">
        <v>20081900</v>
      </c>
      <c r="E21" s="67">
        <v>922696.2482999999</v>
      </c>
      <c r="F21" s="67">
        <v>747337.1899</v>
      </c>
      <c r="G21" s="67">
        <v>1496434.7919000003</v>
      </c>
      <c r="H21" s="63">
        <v>100.23555794142078</v>
      </c>
      <c r="I21" s="67">
        <v>7075570.799999999</v>
      </c>
      <c r="J21" s="67">
        <v>5764811.719999999</v>
      </c>
      <c r="K21" s="67">
        <v>3555798.3999999994</v>
      </c>
      <c r="L21" s="63">
        <v>-38.31891529668206</v>
      </c>
      <c r="M21" s="63">
        <v>7.668364115532299</v>
      </c>
      <c r="N21" s="63">
        <v>7.71380281606403</v>
      </c>
      <c r="O21" s="63">
        <v>2.3761799840842093</v>
      </c>
      <c r="P21" s="63">
        <v>-69.19573859036423</v>
      </c>
      <c r="Q21" s="64"/>
      <c r="R21" s="64"/>
    </row>
    <row r="22" spans="2:18" ht="12.75">
      <c r="B22" s="259" t="s">
        <v>68</v>
      </c>
      <c r="C22" s="259"/>
      <c r="D22" s="73">
        <v>20089990</v>
      </c>
      <c r="E22" s="67">
        <v>2413454.9182</v>
      </c>
      <c r="F22" s="67">
        <v>1905952.5967</v>
      </c>
      <c r="G22" s="67">
        <v>2737134.3241000003</v>
      </c>
      <c r="H22" s="63">
        <v>43.60977963665638</v>
      </c>
      <c r="I22" s="67">
        <v>5788188.499999999</v>
      </c>
      <c r="J22" s="67">
        <v>4442710.179999999</v>
      </c>
      <c r="K22" s="67">
        <v>6420576.3</v>
      </c>
      <c r="L22" s="63">
        <v>44.519359577040916</v>
      </c>
      <c r="M22" s="63">
        <v>2.3982998216999794</v>
      </c>
      <c r="N22" s="63">
        <v>2.3309657268980275</v>
      </c>
      <c r="O22" s="63">
        <v>2.3457293430826254</v>
      </c>
      <c r="P22" s="63">
        <v>0.6333690802157177</v>
      </c>
      <c r="Q22" s="64"/>
      <c r="R22" s="64"/>
    </row>
    <row r="23" spans="2:18" ht="12.75">
      <c r="B23" s="201" t="s">
        <v>353</v>
      </c>
      <c r="C23" s="107" t="s">
        <v>37</v>
      </c>
      <c r="D23" s="73"/>
      <c r="E23" s="67">
        <v>3436232.5727999997</v>
      </c>
      <c r="F23" s="67">
        <v>2747187.1744</v>
      </c>
      <c r="G23" s="67">
        <v>2618388.0793</v>
      </c>
      <c r="H23" s="63">
        <v>-4.688398966777008</v>
      </c>
      <c r="I23" s="67">
        <v>5603185.25</v>
      </c>
      <c r="J23" s="67">
        <v>4450443.0600000005</v>
      </c>
      <c r="K23" s="67">
        <v>4204350.93</v>
      </c>
      <c r="L23" s="63">
        <v>-5.529609674412972</v>
      </c>
      <c r="M23" s="63">
        <v>1.6306187463423838</v>
      </c>
      <c r="N23" s="63">
        <v>1.619999940838396</v>
      </c>
      <c r="O23" s="63">
        <v>1.6057019825433942</v>
      </c>
      <c r="P23" s="63">
        <v>-0.882590050441745</v>
      </c>
      <c r="Q23" s="64"/>
      <c r="R23" s="64"/>
    </row>
    <row r="24" spans="2:18" ht="12.75">
      <c r="B24" s="202"/>
      <c r="C24" s="72" t="s">
        <v>215</v>
      </c>
      <c r="D24" s="73">
        <v>20031010</v>
      </c>
      <c r="E24" s="67">
        <v>1856116.2681999998</v>
      </c>
      <c r="F24" s="67">
        <v>1490489.4698</v>
      </c>
      <c r="G24" s="67">
        <v>1414594.4638</v>
      </c>
      <c r="H24" s="63">
        <v>-5.091951841174969</v>
      </c>
      <c r="I24" s="67">
        <v>3335656.49</v>
      </c>
      <c r="J24" s="67">
        <v>2656038.37</v>
      </c>
      <c r="K24" s="67">
        <v>2490469.08</v>
      </c>
      <c r="L24" s="63">
        <v>-6.233693453758349</v>
      </c>
      <c r="M24" s="63">
        <v>1.7971161328351535</v>
      </c>
      <c r="N24" s="63">
        <v>1.7819906975635313</v>
      </c>
      <c r="O24" s="63">
        <v>1.760553390906039</v>
      </c>
      <c r="P24" s="63">
        <v>-1.2029976748365256</v>
      </c>
      <c r="Q24" s="64"/>
      <c r="R24" s="64"/>
    </row>
    <row r="25" spans="2:18" ht="12.75">
      <c r="B25" s="202"/>
      <c r="C25" s="105" t="s">
        <v>153</v>
      </c>
      <c r="D25" s="76">
        <v>7115100</v>
      </c>
      <c r="E25" s="67">
        <v>0</v>
      </c>
      <c r="F25" s="67">
        <v>0</v>
      </c>
      <c r="G25" s="67">
        <v>0</v>
      </c>
      <c r="H25" s="63" t="s">
        <v>385</v>
      </c>
      <c r="I25" s="67">
        <v>0</v>
      </c>
      <c r="J25" s="67">
        <v>0</v>
      </c>
      <c r="K25" s="67">
        <v>0</v>
      </c>
      <c r="L25" s="63" t="s">
        <v>385</v>
      </c>
      <c r="M25" s="63" t="s">
        <v>385</v>
      </c>
      <c r="N25" s="63" t="s">
        <v>385</v>
      </c>
      <c r="O25" s="63" t="s">
        <v>385</v>
      </c>
      <c r="P25" s="63" t="s">
        <v>385</v>
      </c>
      <c r="Q25" s="64"/>
      <c r="R25" s="64"/>
    </row>
    <row r="26" spans="2:18" ht="12.75">
      <c r="B26" s="226"/>
      <c r="C26" s="105" t="s">
        <v>216</v>
      </c>
      <c r="D26" s="73">
        <v>20031090</v>
      </c>
      <c r="E26" s="67">
        <v>1580116.3046</v>
      </c>
      <c r="F26" s="67">
        <v>1256697.7045999998</v>
      </c>
      <c r="G26" s="67">
        <v>1203793.6154999998</v>
      </c>
      <c r="H26" s="63">
        <v>-4.209770488666487</v>
      </c>
      <c r="I26" s="67">
        <v>2267528.76</v>
      </c>
      <c r="J26" s="67">
        <v>1794404.6900000002</v>
      </c>
      <c r="K26" s="67">
        <v>1713881.85</v>
      </c>
      <c r="L26" s="63">
        <v>-4.487440344351756</v>
      </c>
      <c r="M26" s="63">
        <v>1.4350391508516303</v>
      </c>
      <c r="N26" s="63">
        <v>1.427872974886311</v>
      </c>
      <c r="O26" s="63">
        <v>1.4237339589877567</v>
      </c>
      <c r="P26" s="63">
        <v>-0.2898728368245673</v>
      </c>
      <c r="Q26" s="64"/>
      <c r="R26" s="64"/>
    </row>
    <row r="27" spans="2:18" ht="12.75">
      <c r="B27" s="259" t="s">
        <v>95</v>
      </c>
      <c r="C27" s="259"/>
      <c r="D27" s="73">
        <v>11081400</v>
      </c>
      <c r="E27" s="67">
        <v>6314225.9756000005</v>
      </c>
      <c r="F27" s="67">
        <v>4167241.4156</v>
      </c>
      <c r="G27" s="67">
        <v>4298543.833699999</v>
      </c>
      <c r="H27" s="63">
        <v>3.1508234106253363</v>
      </c>
      <c r="I27" s="67">
        <v>3878366.1500000004</v>
      </c>
      <c r="J27" s="67">
        <v>2533040.96</v>
      </c>
      <c r="K27" s="67">
        <v>2483770.61</v>
      </c>
      <c r="L27" s="63">
        <v>-1.9451067226327057</v>
      </c>
      <c r="M27" s="63">
        <v>0.6142266946078794</v>
      </c>
      <c r="N27" s="63">
        <v>0.6078459842805369</v>
      </c>
      <c r="O27" s="63">
        <v>0.5778167458774238</v>
      </c>
      <c r="P27" s="63">
        <v>-4.940270920545197</v>
      </c>
      <c r="Q27" s="64"/>
      <c r="R27" s="64"/>
    </row>
    <row r="28" spans="2:18" ht="12.75" customHeight="1">
      <c r="B28" s="201" t="s">
        <v>146</v>
      </c>
      <c r="C28" s="107" t="s">
        <v>37</v>
      </c>
      <c r="D28" s="73"/>
      <c r="E28" s="67">
        <v>2606361.8973</v>
      </c>
      <c r="F28" s="67">
        <v>1937190.9266</v>
      </c>
      <c r="G28" s="67">
        <v>3282063.6591</v>
      </c>
      <c r="H28" s="63">
        <v>69.42386080965241</v>
      </c>
      <c r="I28" s="67">
        <v>3252989.26</v>
      </c>
      <c r="J28" s="67">
        <v>2425577.85</v>
      </c>
      <c r="K28" s="67">
        <v>4261602.86</v>
      </c>
      <c r="L28" s="63">
        <v>75.6943344448829</v>
      </c>
      <c r="M28" s="63">
        <v>1.248095770341739</v>
      </c>
      <c r="N28" s="63">
        <v>1.2521108873130937</v>
      </c>
      <c r="O28" s="63">
        <v>1.2984522247714743</v>
      </c>
      <c r="P28" s="63">
        <v>3.701056985282225</v>
      </c>
      <c r="Q28" s="64"/>
      <c r="R28" s="64"/>
    </row>
    <row r="29" spans="2:18" ht="12.75">
      <c r="B29" s="202"/>
      <c r="C29" s="105" t="s">
        <v>217</v>
      </c>
      <c r="D29" s="73">
        <v>20087011</v>
      </c>
      <c r="E29" s="67">
        <v>1645130.9177</v>
      </c>
      <c r="F29" s="67">
        <v>1330147.4869</v>
      </c>
      <c r="G29" s="67">
        <v>1467784.7129</v>
      </c>
      <c r="H29" s="63">
        <v>10.34751614806062</v>
      </c>
      <c r="I29" s="67">
        <v>2047035.38</v>
      </c>
      <c r="J29" s="67">
        <v>1648766.8399999999</v>
      </c>
      <c r="K29" s="67">
        <v>1902273.1</v>
      </c>
      <c r="L29" s="63">
        <v>15.375506945542416</v>
      </c>
      <c r="M29" s="63">
        <v>1.2442993794450647</v>
      </c>
      <c r="N29" s="63">
        <v>1.2395368605646613</v>
      </c>
      <c r="O29" s="63">
        <v>1.2960164275328583</v>
      </c>
      <c r="P29" s="63">
        <v>4.556505640539665</v>
      </c>
      <c r="Q29" s="64"/>
      <c r="R29" s="64"/>
    </row>
    <row r="30" spans="2:18" ht="12.75">
      <c r="B30" s="202"/>
      <c r="C30" s="105" t="s">
        <v>219</v>
      </c>
      <c r="D30" s="73">
        <v>20087090</v>
      </c>
      <c r="E30" s="67">
        <v>103538.9884</v>
      </c>
      <c r="F30" s="67">
        <v>14921.2093</v>
      </c>
      <c r="G30" s="67">
        <v>87641.4647</v>
      </c>
      <c r="H30" s="63">
        <v>487.3616738289436</v>
      </c>
      <c r="I30" s="67">
        <v>213113.19</v>
      </c>
      <c r="J30" s="67">
        <v>48699.6</v>
      </c>
      <c r="K30" s="67">
        <v>210541.52</v>
      </c>
      <c r="L30" s="63">
        <v>332.32700063244874</v>
      </c>
      <c r="M30" s="63">
        <v>2.05828928110331</v>
      </c>
      <c r="N30" s="63">
        <v>3.26378372026455</v>
      </c>
      <c r="O30" s="63">
        <v>2.4023048989504163</v>
      </c>
      <c r="P30" s="63">
        <v>-26.395095237631296</v>
      </c>
      <c r="Q30" s="64"/>
      <c r="R30" s="64"/>
    </row>
    <row r="31" spans="2:18" ht="12.75">
      <c r="B31" s="226"/>
      <c r="C31" s="105" t="s">
        <v>218</v>
      </c>
      <c r="D31" s="73">
        <v>20087019</v>
      </c>
      <c r="E31" s="67">
        <v>857691.9911999999</v>
      </c>
      <c r="F31" s="67">
        <v>592122.2304</v>
      </c>
      <c r="G31" s="67">
        <v>1726637.4815</v>
      </c>
      <c r="H31" s="63">
        <v>191.60152969321786</v>
      </c>
      <c r="I31" s="67">
        <v>992840.6900000001</v>
      </c>
      <c r="J31" s="67">
        <v>728111.41</v>
      </c>
      <c r="K31" s="67">
        <v>2148788.24</v>
      </c>
      <c r="L31" s="63">
        <v>195.11805617769403</v>
      </c>
      <c r="M31" s="63">
        <v>1.1575725320821908</v>
      </c>
      <c r="N31" s="63">
        <v>1.2296640332320143</v>
      </c>
      <c r="O31" s="63">
        <v>1.244492988842835</v>
      </c>
      <c r="P31" s="63">
        <v>1.205935540933467</v>
      </c>
      <c r="Q31" s="64"/>
      <c r="R31" s="64"/>
    </row>
    <row r="32" spans="2:18" ht="12.75">
      <c r="B32" s="243" t="s">
        <v>96</v>
      </c>
      <c r="C32" s="107" t="s">
        <v>37</v>
      </c>
      <c r="D32" s="73"/>
      <c r="E32" s="67">
        <v>3596765.4218</v>
      </c>
      <c r="F32" s="67">
        <v>3496321.9695</v>
      </c>
      <c r="G32" s="67">
        <v>150545.2951</v>
      </c>
      <c r="H32" s="63">
        <v>-95.69418101612852</v>
      </c>
      <c r="I32" s="67">
        <v>2989165.4000000004</v>
      </c>
      <c r="J32" s="67">
        <v>2845573.68</v>
      </c>
      <c r="K32" s="67">
        <v>246380.59999999998</v>
      </c>
      <c r="L32" s="63">
        <v>-91.34161938129819</v>
      </c>
      <c r="M32" s="63">
        <v>0.8310704339745553</v>
      </c>
      <c r="N32" s="63">
        <v>0.8138763262717873</v>
      </c>
      <c r="O32" s="63">
        <v>1.6365878444513409</v>
      </c>
      <c r="P32" s="63">
        <v>101.08556934543587</v>
      </c>
      <c r="Q32" s="64"/>
      <c r="R32" s="64"/>
    </row>
    <row r="33" spans="2:18" ht="12.75">
      <c r="B33" s="243"/>
      <c r="C33" s="105" t="s">
        <v>234</v>
      </c>
      <c r="D33" s="73">
        <v>20029012</v>
      </c>
      <c r="E33" s="67">
        <v>3365346.7556000003</v>
      </c>
      <c r="F33" s="67">
        <v>3344120.5556</v>
      </c>
      <c r="G33" s="67">
        <v>36908.557</v>
      </c>
      <c r="H33" s="63">
        <v>-98.89631499862665</v>
      </c>
      <c r="I33" s="67">
        <v>2676628.62</v>
      </c>
      <c r="J33" s="67">
        <v>2649989.98</v>
      </c>
      <c r="K33" s="67">
        <v>72267.5</v>
      </c>
      <c r="L33" s="63">
        <v>-97.27291421683036</v>
      </c>
      <c r="M33" s="63">
        <v>0.7953500231576552</v>
      </c>
      <c r="N33" s="63">
        <v>0.7924325501849441</v>
      </c>
      <c r="O33" s="63">
        <v>1.9580147768984846</v>
      </c>
      <c r="P33" s="63">
        <v>147.08914045006202</v>
      </c>
      <c r="Q33" s="64"/>
      <c r="R33" s="64"/>
    </row>
    <row r="34" spans="2:18" ht="12.75">
      <c r="B34" s="243"/>
      <c r="C34" s="105" t="s">
        <v>145</v>
      </c>
      <c r="D34" s="73">
        <v>20029019</v>
      </c>
      <c r="E34" s="67">
        <v>231418.6662</v>
      </c>
      <c r="F34" s="67">
        <v>152201.41389999999</v>
      </c>
      <c r="G34" s="67">
        <v>113636.73809999999</v>
      </c>
      <c r="H34" s="63">
        <v>-25.337922172876738</v>
      </c>
      <c r="I34" s="67">
        <v>312536.78</v>
      </c>
      <c r="J34" s="67">
        <v>195583.69999999998</v>
      </c>
      <c r="K34" s="67">
        <v>174113.09999999998</v>
      </c>
      <c r="L34" s="63">
        <v>-10.977704174734404</v>
      </c>
      <c r="M34" s="63">
        <v>1.3505253708873033</v>
      </c>
      <c r="N34" s="63">
        <v>1.2850320833977482</v>
      </c>
      <c r="O34" s="63">
        <v>1.5321902310041755</v>
      </c>
      <c r="P34" s="63">
        <v>19.233616872266524</v>
      </c>
      <c r="Q34" s="64"/>
      <c r="R34" s="64"/>
    </row>
    <row r="35" spans="2:18" ht="12.75">
      <c r="B35" s="243"/>
      <c r="C35" s="105" t="s">
        <v>144</v>
      </c>
      <c r="D35" s="73">
        <v>20029011</v>
      </c>
      <c r="E35" s="67">
        <v>0</v>
      </c>
      <c r="F35" s="67">
        <v>0</v>
      </c>
      <c r="G35" s="67">
        <v>0</v>
      </c>
      <c r="H35" s="63" t="s">
        <v>385</v>
      </c>
      <c r="I35" s="67">
        <v>0</v>
      </c>
      <c r="J35" s="67">
        <v>0</v>
      </c>
      <c r="K35" s="67">
        <v>0</v>
      </c>
      <c r="L35" s="63" t="s">
        <v>385</v>
      </c>
      <c r="M35" s="63" t="s">
        <v>385</v>
      </c>
      <c r="N35" s="63" t="s">
        <v>385</v>
      </c>
      <c r="O35" s="63" t="s">
        <v>385</v>
      </c>
      <c r="P35" s="63" t="s">
        <v>385</v>
      </c>
      <c r="Q35" s="64"/>
      <c r="R35" s="64"/>
    </row>
    <row r="36" spans="2:18" ht="12.75">
      <c r="B36" s="227" t="s">
        <v>243</v>
      </c>
      <c r="C36" s="107" t="s">
        <v>37</v>
      </c>
      <c r="D36" s="73">
        <v>20079990</v>
      </c>
      <c r="E36" s="67">
        <v>1751137.6291</v>
      </c>
      <c r="F36" s="67">
        <v>1288240.1549999996</v>
      </c>
      <c r="G36" s="67">
        <v>1496805.4618</v>
      </c>
      <c r="H36" s="63">
        <v>16.18993989517432</v>
      </c>
      <c r="I36" s="67">
        <v>2829539.2600000002</v>
      </c>
      <c r="J36" s="67">
        <v>2092796.79</v>
      </c>
      <c r="K36" s="67">
        <v>2346647.1699999995</v>
      </c>
      <c r="L36" s="63">
        <v>12.129719484135837</v>
      </c>
      <c r="M36" s="63">
        <v>1.6158291689809936</v>
      </c>
      <c r="N36" s="63">
        <v>1.624539323570457</v>
      </c>
      <c r="O36" s="63">
        <v>1.5677703147729118</v>
      </c>
      <c r="P36" s="63">
        <v>-3.494468122370642</v>
      </c>
      <c r="Q36" s="64"/>
      <c r="R36" s="64"/>
    </row>
    <row r="37" spans="2:18" ht="12.75">
      <c r="B37" s="227"/>
      <c r="C37" s="105" t="s">
        <v>115</v>
      </c>
      <c r="D37" s="73">
        <v>20079991</v>
      </c>
      <c r="E37" s="67">
        <v>717.6</v>
      </c>
      <c r="F37" s="67">
        <v>717.6</v>
      </c>
      <c r="G37" s="67">
        <v>92657.3562</v>
      </c>
      <c r="H37" s="63">
        <v>12812.117642140467</v>
      </c>
      <c r="I37" s="67">
        <v>5295.93</v>
      </c>
      <c r="J37" s="67">
        <v>5295.93</v>
      </c>
      <c r="K37" s="67">
        <v>179648.16999999998</v>
      </c>
      <c r="L37" s="63">
        <v>3292.19306146418</v>
      </c>
      <c r="M37" s="63">
        <v>7.380058528428094</v>
      </c>
      <c r="N37" s="63">
        <v>7.380058528428094</v>
      </c>
      <c r="O37" s="63">
        <v>1.9388441173761872</v>
      </c>
      <c r="P37" s="63">
        <v>-73.72860784358646</v>
      </c>
      <c r="Q37" s="64"/>
      <c r="R37" s="64"/>
    </row>
    <row r="38" spans="2:18" ht="12.75">
      <c r="B38" s="227"/>
      <c r="C38" s="105" t="s">
        <v>116</v>
      </c>
      <c r="D38" s="73">
        <v>20079999</v>
      </c>
      <c r="E38" s="67">
        <v>1750420.0291</v>
      </c>
      <c r="F38" s="67">
        <v>1287522.5549999995</v>
      </c>
      <c r="G38" s="67">
        <v>1404148.1056</v>
      </c>
      <c r="H38" s="63">
        <v>9.058136507752312</v>
      </c>
      <c r="I38" s="67">
        <v>2824243.33</v>
      </c>
      <c r="J38" s="67">
        <v>2087500.86</v>
      </c>
      <c r="K38" s="67">
        <v>2166998.9999999995</v>
      </c>
      <c r="L38" s="63">
        <v>3.8082925628111886</v>
      </c>
      <c r="M38" s="63">
        <v>1.6134660727414778</v>
      </c>
      <c r="N38" s="63">
        <v>1.6213314880530392</v>
      </c>
      <c r="O38" s="63">
        <v>1.5432837827844588</v>
      </c>
      <c r="P38" s="63">
        <v>-4.81380308984829</v>
      </c>
      <c r="Q38" s="64"/>
      <c r="R38" s="64"/>
    </row>
    <row r="39" spans="2:18" ht="12.75">
      <c r="B39" s="259" t="s">
        <v>260</v>
      </c>
      <c r="C39" s="259"/>
      <c r="D39" s="73">
        <v>20059990</v>
      </c>
      <c r="E39" s="67">
        <v>850280.8079000001</v>
      </c>
      <c r="F39" s="67">
        <v>616124.9857999999</v>
      </c>
      <c r="G39" s="67">
        <v>1108538.0629999998</v>
      </c>
      <c r="H39" s="63">
        <v>79.9209719697753</v>
      </c>
      <c r="I39" s="67">
        <v>2765093.01</v>
      </c>
      <c r="J39" s="67">
        <v>2080250.84</v>
      </c>
      <c r="K39" s="67">
        <v>2403121.97</v>
      </c>
      <c r="L39" s="63">
        <v>15.520778734549157</v>
      </c>
      <c r="M39" s="63">
        <v>3.2519762698503683</v>
      </c>
      <c r="N39" s="63">
        <v>3.376345527196765</v>
      </c>
      <c r="O39" s="63">
        <v>2.1678299105909913</v>
      </c>
      <c r="P39" s="63">
        <v>-35.79360011796992</v>
      </c>
      <c r="Q39" s="64"/>
      <c r="R39" s="64"/>
    </row>
    <row r="40" spans="2:18" ht="12.75">
      <c r="B40" s="260" t="s">
        <v>67</v>
      </c>
      <c r="C40" s="259"/>
      <c r="D40" s="73">
        <v>21032010</v>
      </c>
      <c r="E40" s="67">
        <v>1567153.1724</v>
      </c>
      <c r="F40" s="67">
        <v>1359253.3756</v>
      </c>
      <c r="G40" s="67">
        <v>1383893.2821</v>
      </c>
      <c r="H40" s="63">
        <v>1.8127530114923296</v>
      </c>
      <c r="I40" s="67">
        <v>2686998.5</v>
      </c>
      <c r="J40" s="67">
        <v>2276925.34</v>
      </c>
      <c r="K40" s="67">
        <v>2319284.29</v>
      </c>
      <c r="L40" s="63">
        <v>1.8603574414960855</v>
      </c>
      <c r="M40" s="63">
        <v>1.7145729896236146</v>
      </c>
      <c r="N40" s="63">
        <v>1.6751294356689916</v>
      </c>
      <c r="O40" s="63">
        <v>1.6759126733244802</v>
      </c>
      <c r="P40" s="63">
        <v>0.04675684390775814</v>
      </c>
      <c r="Q40" s="64"/>
      <c r="R40" s="64"/>
    </row>
    <row r="41" spans="2:18" ht="12.75">
      <c r="B41" s="259" t="s">
        <v>259</v>
      </c>
      <c r="C41" s="259"/>
      <c r="D41" s="73">
        <v>20089700</v>
      </c>
      <c r="E41" s="67">
        <v>1447149.9982000003</v>
      </c>
      <c r="F41" s="67">
        <v>1060693.2404</v>
      </c>
      <c r="G41" s="67">
        <v>1807655.9904999998</v>
      </c>
      <c r="H41" s="63">
        <v>70.42212787349445</v>
      </c>
      <c r="I41" s="67">
        <v>2458661.1199999996</v>
      </c>
      <c r="J41" s="67">
        <v>1854338.7200000002</v>
      </c>
      <c r="K41" s="67">
        <v>2936698.4199999995</v>
      </c>
      <c r="L41" s="63">
        <v>58.36903950320356</v>
      </c>
      <c r="M41" s="63">
        <v>1.6989677110583845</v>
      </c>
      <c r="N41" s="63">
        <v>1.7482328060285433</v>
      </c>
      <c r="O41" s="63">
        <v>1.6245892113508307</v>
      </c>
      <c r="P41" s="63">
        <v>-7.0724902456551835</v>
      </c>
      <c r="Q41" s="64"/>
      <c r="R41" s="64"/>
    </row>
    <row r="42" spans="2:18" ht="12.75">
      <c r="B42" s="201" t="s">
        <v>231</v>
      </c>
      <c r="C42" s="107" t="s">
        <v>37</v>
      </c>
      <c r="D42" s="73"/>
      <c r="E42" s="67">
        <v>1848996.2668</v>
      </c>
      <c r="F42" s="67">
        <v>1452690.0351999998</v>
      </c>
      <c r="G42" s="67">
        <v>1735919.4228</v>
      </c>
      <c r="H42" s="63">
        <v>19.496890646806598</v>
      </c>
      <c r="I42" s="67">
        <v>2014705.5200000003</v>
      </c>
      <c r="J42" s="67">
        <v>1620990.79</v>
      </c>
      <c r="K42" s="67">
        <v>1730757.1600000001</v>
      </c>
      <c r="L42" s="63">
        <v>6.771560373887131</v>
      </c>
      <c r="M42" s="63">
        <v>1.089621194036691</v>
      </c>
      <c r="N42" s="63">
        <v>1.1158545530855999</v>
      </c>
      <c r="O42" s="63">
        <v>0.9970262082835197</v>
      </c>
      <c r="P42" s="63">
        <v>-10.64908902988224</v>
      </c>
      <c r="Q42" s="64"/>
      <c r="R42" s="64"/>
    </row>
    <row r="43" spans="2:18" ht="12.75">
      <c r="B43" s="202"/>
      <c r="C43" s="72" t="s">
        <v>233</v>
      </c>
      <c r="D43" s="73">
        <v>20011000</v>
      </c>
      <c r="E43" s="67">
        <v>1333173.9038</v>
      </c>
      <c r="F43" s="67">
        <v>1024090.5221999999</v>
      </c>
      <c r="G43" s="67">
        <v>1192078.8628</v>
      </c>
      <c r="H43" s="63">
        <v>16.403661293448902</v>
      </c>
      <c r="I43" s="67">
        <v>1635933.4500000002</v>
      </c>
      <c r="J43" s="67">
        <v>1309401.1199999999</v>
      </c>
      <c r="K43" s="67">
        <v>1301986.9400000002</v>
      </c>
      <c r="L43" s="63">
        <v>-0.5662267953459255</v>
      </c>
      <c r="M43" s="63">
        <v>1.2270968141043208</v>
      </c>
      <c r="N43" s="63">
        <v>1.2785990023490132</v>
      </c>
      <c r="O43" s="63">
        <v>1.092198662881954</v>
      </c>
      <c r="P43" s="63">
        <v>-14.578483099439987</v>
      </c>
      <c r="Q43" s="64"/>
      <c r="R43" s="64"/>
    </row>
    <row r="44" spans="2:18" ht="12.75">
      <c r="B44" s="202"/>
      <c r="C44" s="72" t="s">
        <v>156</v>
      </c>
      <c r="D44" s="108">
        <v>7114010</v>
      </c>
      <c r="E44" s="67">
        <v>457234.523</v>
      </c>
      <c r="F44" s="67">
        <v>399631.723</v>
      </c>
      <c r="G44" s="67">
        <v>448020</v>
      </c>
      <c r="H44" s="63">
        <v>12.108217194759586</v>
      </c>
      <c r="I44" s="67">
        <v>337423.71</v>
      </c>
      <c r="J44" s="67">
        <v>292860.82</v>
      </c>
      <c r="K44" s="67">
        <v>348412.74</v>
      </c>
      <c r="L44" s="63">
        <v>18.968710119708042</v>
      </c>
      <c r="M44" s="63">
        <v>0.7379663892964619</v>
      </c>
      <c r="N44" s="63">
        <v>0.732826758099982</v>
      </c>
      <c r="O44" s="63">
        <v>0.7776722914155618</v>
      </c>
      <c r="P44" s="63">
        <v>6.119527271609448</v>
      </c>
      <c r="Q44" s="64"/>
      <c r="R44" s="64"/>
    </row>
    <row r="45" spans="2:18" ht="12.75">
      <c r="B45" s="226"/>
      <c r="C45" s="105" t="s">
        <v>232</v>
      </c>
      <c r="D45" s="120">
        <v>7114090</v>
      </c>
      <c r="E45" s="67">
        <v>58587.84</v>
      </c>
      <c r="F45" s="67">
        <v>28967.79</v>
      </c>
      <c r="G45" s="67">
        <v>95820.56</v>
      </c>
      <c r="H45" s="63">
        <v>230.78312152911903</v>
      </c>
      <c r="I45" s="67">
        <v>41348.36</v>
      </c>
      <c r="J45" s="67">
        <v>18728.850000000002</v>
      </c>
      <c r="K45" s="67">
        <v>80357.48000000001</v>
      </c>
      <c r="L45" s="63">
        <v>329.05720319186713</v>
      </c>
      <c r="M45" s="63">
        <v>0.705749862087423</v>
      </c>
      <c r="N45" s="63">
        <v>0.6465405196599396</v>
      </c>
      <c r="O45" s="63">
        <v>0.8386246125048739</v>
      </c>
      <c r="P45" s="63">
        <v>29.709521213916258</v>
      </c>
      <c r="Q45" s="64"/>
      <c r="R45" s="64"/>
    </row>
    <row r="46" spans="2:18" ht="12.75">
      <c r="B46" s="259" t="s">
        <v>71</v>
      </c>
      <c r="C46" s="259"/>
      <c r="D46" s="73">
        <v>21032090</v>
      </c>
      <c r="E46" s="67">
        <v>1613647.3345</v>
      </c>
      <c r="F46" s="67">
        <v>1240789.7838999997</v>
      </c>
      <c r="G46" s="67">
        <v>1514283.0993999995</v>
      </c>
      <c r="H46" s="63">
        <v>22.041873575100436</v>
      </c>
      <c r="I46" s="67">
        <v>1895614.5100000002</v>
      </c>
      <c r="J46" s="67">
        <v>1464240.86</v>
      </c>
      <c r="K46" s="67">
        <v>1919411.52</v>
      </c>
      <c r="L46" s="63">
        <v>31.085777786586277</v>
      </c>
      <c r="M46" s="63">
        <v>1.174739033413004</v>
      </c>
      <c r="N46" s="63">
        <v>1.1800877787675348</v>
      </c>
      <c r="O46" s="63">
        <v>1.2675380982331002</v>
      </c>
      <c r="P46" s="63">
        <v>7.410492764944743</v>
      </c>
      <c r="Q46" s="64"/>
      <c r="R46" s="64"/>
    </row>
    <row r="47" spans="2:18" ht="12.75">
      <c r="B47" s="227" t="s">
        <v>280</v>
      </c>
      <c r="C47" s="107" t="s">
        <v>237</v>
      </c>
      <c r="D47" s="73">
        <v>8121000</v>
      </c>
      <c r="E47" s="67">
        <v>1121182.0537999999</v>
      </c>
      <c r="F47" s="67">
        <v>86404.0538</v>
      </c>
      <c r="G47" s="67">
        <v>783530.344</v>
      </c>
      <c r="H47" s="63">
        <v>806.8212769433742</v>
      </c>
      <c r="I47" s="67">
        <v>1852242.57</v>
      </c>
      <c r="J47" s="67">
        <v>182643.69999999998</v>
      </c>
      <c r="K47" s="67">
        <v>973756.0800000001</v>
      </c>
      <c r="L47" s="63">
        <v>433.1451782897522</v>
      </c>
      <c r="M47" s="63">
        <v>1.652044432679092</v>
      </c>
      <c r="N47" s="63">
        <v>2.113832534093441</v>
      </c>
      <c r="O47" s="63">
        <v>1.2427803051364659</v>
      </c>
      <c r="P47" s="63">
        <v>-41.207248677840184</v>
      </c>
      <c r="Q47" s="64"/>
      <c r="R47" s="64"/>
    </row>
    <row r="48" spans="2:18" ht="12.75">
      <c r="B48" s="227"/>
      <c r="C48" s="105" t="s">
        <v>115</v>
      </c>
      <c r="D48" s="108">
        <v>8121010</v>
      </c>
      <c r="E48" s="67">
        <v>311376</v>
      </c>
      <c r="F48" s="67">
        <v>0</v>
      </c>
      <c r="G48" s="67">
        <v>695930.344</v>
      </c>
      <c r="H48" s="63" t="s">
        <v>385</v>
      </c>
      <c r="I48" s="67">
        <v>474814.04</v>
      </c>
      <c r="J48" s="67">
        <v>0</v>
      </c>
      <c r="K48" s="67">
        <v>736995.68</v>
      </c>
      <c r="L48" s="63" t="s">
        <v>385</v>
      </c>
      <c r="M48" s="63">
        <v>1.5248896510970658</v>
      </c>
      <c r="N48" s="63" t="s">
        <v>385</v>
      </c>
      <c r="O48" s="63">
        <v>1.059007825070493</v>
      </c>
      <c r="P48" s="63" t="s">
        <v>385</v>
      </c>
      <c r="Q48" s="64"/>
      <c r="R48" s="64"/>
    </row>
    <row r="49" spans="2:18" ht="12.75">
      <c r="B49" s="227"/>
      <c r="C49" s="105" t="s">
        <v>116</v>
      </c>
      <c r="D49" s="76">
        <v>8121090</v>
      </c>
      <c r="E49" s="67">
        <v>809806.0538</v>
      </c>
      <c r="F49" s="67">
        <v>86404.0538</v>
      </c>
      <c r="G49" s="67">
        <v>87600</v>
      </c>
      <c r="H49" s="63">
        <v>1.38413204867478</v>
      </c>
      <c r="I49" s="67">
        <v>1377428.53</v>
      </c>
      <c r="J49" s="67">
        <v>182643.69999999998</v>
      </c>
      <c r="K49" s="67">
        <v>236760.4</v>
      </c>
      <c r="L49" s="63">
        <v>29.62965599141938</v>
      </c>
      <c r="M49" s="63">
        <v>1.7009363211554693</v>
      </c>
      <c r="N49" s="63">
        <v>2.113832534093441</v>
      </c>
      <c r="O49" s="63">
        <v>2.7027442922374427</v>
      </c>
      <c r="P49" s="63">
        <v>27.8599060543161</v>
      </c>
      <c r="Q49" s="64"/>
      <c r="R49" s="64"/>
    </row>
    <row r="50" spans="2:18" ht="12.75">
      <c r="B50" s="201" t="s">
        <v>315</v>
      </c>
      <c r="C50" s="107" t="s">
        <v>37</v>
      </c>
      <c r="D50" s="73"/>
      <c r="E50" s="67">
        <v>1195924.3343</v>
      </c>
      <c r="F50" s="67">
        <v>995609.4971</v>
      </c>
      <c r="G50" s="67">
        <v>2279890.581</v>
      </c>
      <c r="H50" s="63">
        <v>128.9944589360426</v>
      </c>
      <c r="I50" s="67">
        <v>1642260.33</v>
      </c>
      <c r="J50" s="67">
        <v>1359333.82</v>
      </c>
      <c r="K50" s="67">
        <v>3683469.29</v>
      </c>
      <c r="L50" s="63">
        <v>170.97606458434177</v>
      </c>
      <c r="M50" s="63">
        <v>1.3732142434924615</v>
      </c>
      <c r="N50" s="63">
        <v>1.3653282978511676</v>
      </c>
      <c r="O50" s="63">
        <v>1.615634241703111</v>
      </c>
      <c r="P50" s="63">
        <v>18.333022485939043</v>
      </c>
      <c r="Q50" s="64"/>
      <c r="R50" s="64"/>
    </row>
    <row r="51" spans="2:18" ht="12.75">
      <c r="B51" s="202"/>
      <c r="C51" s="105" t="s">
        <v>321</v>
      </c>
      <c r="D51" s="73">
        <v>20079911</v>
      </c>
      <c r="E51" s="67">
        <v>741308.1154</v>
      </c>
      <c r="F51" s="67">
        <v>545893.0154</v>
      </c>
      <c r="G51" s="67">
        <v>2126090.3856</v>
      </c>
      <c r="H51" s="63">
        <v>289.4701572692077</v>
      </c>
      <c r="I51" s="67">
        <v>1005980.3200000001</v>
      </c>
      <c r="J51" s="67">
        <v>736509.7500000001</v>
      </c>
      <c r="K51" s="67">
        <v>3424861.04</v>
      </c>
      <c r="L51" s="63">
        <v>365.01231517980574</v>
      </c>
      <c r="M51" s="63">
        <v>1.3570340039474496</v>
      </c>
      <c r="N51" s="63">
        <v>1.3491833183839634</v>
      </c>
      <c r="O51" s="63">
        <v>1.610872737676896</v>
      </c>
      <c r="P51" s="63">
        <v>19.39613510833955</v>
      </c>
      <c r="Q51" s="64"/>
      <c r="R51" s="64"/>
    </row>
    <row r="52" spans="2:18" ht="12.75">
      <c r="B52" s="202"/>
      <c r="C52" s="105" t="s">
        <v>148</v>
      </c>
      <c r="D52" s="73">
        <v>20079912</v>
      </c>
      <c r="E52" s="67">
        <v>10337.284899999999</v>
      </c>
      <c r="F52" s="67">
        <v>7055.287700000001</v>
      </c>
      <c r="G52" s="67">
        <v>9673.2016</v>
      </c>
      <c r="H52" s="63">
        <v>37.1057001686834</v>
      </c>
      <c r="I52" s="67">
        <v>36510.69</v>
      </c>
      <c r="J52" s="67">
        <v>27406.210000000003</v>
      </c>
      <c r="K52" s="67">
        <v>38175.27000000001</v>
      </c>
      <c r="L52" s="63">
        <v>39.2942329493936</v>
      </c>
      <c r="M52" s="63">
        <v>3.5319419318703313</v>
      </c>
      <c r="N52" s="63">
        <v>3.884492194414694</v>
      </c>
      <c r="O52" s="63">
        <v>3.946497920605729</v>
      </c>
      <c r="P52" s="63">
        <v>1.5962376312710802</v>
      </c>
      <c r="Q52" s="64"/>
      <c r="R52" s="64"/>
    </row>
    <row r="53" spans="2:18" ht="12.75">
      <c r="B53" s="226"/>
      <c r="C53" s="105" t="s">
        <v>150</v>
      </c>
      <c r="D53" s="73">
        <v>20079919</v>
      </c>
      <c r="E53" s="67">
        <v>444278.934</v>
      </c>
      <c r="F53" s="67">
        <v>442661.194</v>
      </c>
      <c r="G53" s="67">
        <v>144126.9938</v>
      </c>
      <c r="H53" s="63">
        <v>-67.44078863167753</v>
      </c>
      <c r="I53" s="67">
        <v>599769.32</v>
      </c>
      <c r="J53" s="67">
        <v>595417.86</v>
      </c>
      <c r="K53" s="67">
        <v>220432.97999999998</v>
      </c>
      <c r="L53" s="63">
        <v>-62.97844004880875</v>
      </c>
      <c r="M53" s="63">
        <v>1.349983701905614</v>
      </c>
      <c r="N53" s="63">
        <v>1.3450870961144157</v>
      </c>
      <c r="O53" s="63">
        <v>1.5294357718019647</v>
      </c>
      <c r="P53" s="63">
        <v>13.705333745307735</v>
      </c>
      <c r="Q53" s="64"/>
      <c r="R53" s="64"/>
    </row>
    <row r="54" spans="2:18" ht="12.75">
      <c r="B54" s="212" t="s">
        <v>46</v>
      </c>
      <c r="C54" s="107" t="s">
        <v>37</v>
      </c>
      <c r="D54" s="73"/>
      <c r="E54" s="67">
        <v>531116.4973</v>
      </c>
      <c r="F54" s="67">
        <v>398168.9633</v>
      </c>
      <c r="G54" s="67">
        <v>340657.6332</v>
      </c>
      <c r="H54" s="63">
        <v>-14.443951036100266</v>
      </c>
      <c r="I54" s="67">
        <v>1623793.61</v>
      </c>
      <c r="J54" s="67">
        <v>1232530.3599999999</v>
      </c>
      <c r="K54" s="67">
        <v>1063662.89</v>
      </c>
      <c r="L54" s="63">
        <v>-13.700877112674126</v>
      </c>
      <c r="M54" s="63">
        <v>3.0573209799634666</v>
      </c>
      <c r="N54" s="63">
        <v>3.095495816109984</v>
      </c>
      <c r="O54" s="63">
        <v>3.1223809077999545</v>
      </c>
      <c r="P54" s="63">
        <v>0.8685229535782657</v>
      </c>
      <c r="Q54" s="64"/>
      <c r="R54" s="64"/>
    </row>
    <row r="55" spans="2:18" ht="12.75">
      <c r="B55" s="213"/>
      <c r="C55" s="105" t="s">
        <v>228</v>
      </c>
      <c r="D55" s="73">
        <v>20056000</v>
      </c>
      <c r="E55" s="67">
        <v>531115.5973</v>
      </c>
      <c r="F55" s="67">
        <v>398168.9633</v>
      </c>
      <c r="G55" s="67">
        <v>340657.6332</v>
      </c>
      <c r="H55" s="63">
        <v>-14.443951036100266</v>
      </c>
      <c r="I55" s="67">
        <v>1623716.06</v>
      </c>
      <c r="J55" s="67">
        <v>1232530.3599999999</v>
      </c>
      <c r="K55" s="67">
        <v>1063662.89</v>
      </c>
      <c r="L55" s="63">
        <v>-13.700877112674126</v>
      </c>
      <c r="M55" s="63">
        <v>3.057180147324587</v>
      </c>
      <c r="N55" s="63">
        <v>3.095495816109984</v>
      </c>
      <c r="O55" s="63">
        <v>3.1223809077999545</v>
      </c>
      <c r="P55" s="63">
        <v>0.8685229535782657</v>
      </c>
      <c r="Q55" s="64"/>
      <c r="R55" s="64"/>
    </row>
    <row r="56" spans="2:18" ht="12.75">
      <c r="B56" s="214"/>
      <c r="C56" s="105" t="s">
        <v>229</v>
      </c>
      <c r="D56" s="73">
        <v>20049010</v>
      </c>
      <c r="E56" s="67">
        <v>0.9</v>
      </c>
      <c r="F56" s="67">
        <v>0</v>
      </c>
      <c r="G56" s="67">
        <v>0</v>
      </c>
      <c r="H56" s="63" t="s">
        <v>385</v>
      </c>
      <c r="I56" s="67">
        <v>77.55</v>
      </c>
      <c r="J56" s="67">
        <v>0</v>
      </c>
      <c r="K56" s="67">
        <v>0</v>
      </c>
      <c r="L56" s="63" t="s">
        <v>385</v>
      </c>
      <c r="M56" s="63">
        <v>86.16666666666666</v>
      </c>
      <c r="N56" s="63" t="s">
        <v>385</v>
      </c>
      <c r="O56" s="63" t="s">
        <v>385</v>
      </c>
      <c r="P56" s="63" t="s">
        <v>385</v>
      </c>
      <c r="Q56" s="64"/>
      <c r="R56" s="64"/>
    </row>
    <row r="57" spans="2:18" ht="12.75">
      <c r="B57" s="259" t="s">
        <v>227</v>
      </c>
      <c r="C57" s="259"/>
      <c r="D57" s="73">
        <v>20088000</v>
      </c>
      <c r="E57" s="67">
        <v>600715.2337999999</v>
      </c>
      <c r="F57" s="67">
        <v>505301.44379999995</v>
      </c>
      <c r="G57" s="67">
        <v>396696.5327999999</v>
      </c>
      <c r="H57" s="63">
        <v>-21.49309334706477</v>
      </c>
      <c r="I57" s="67">
        <v>1477094.55</v>
      </c>
      <c r="J57" s="67">
        <v>1187513.8299999998</v>
      </c>
      <c r="K57" s="67">
        <v>936472.04</v>
      </c>
      <c r="L57" s="63">
        <v>-21.14011505870208</v>
      </c>
      <c r="M57" s="63">
        <v>2.458893110894169</v>
      </c>
      <c r="N57" s="63">
        <v>2.3501097108877884</v>
      </c>
      <c r="O57" s="63">
        <v>2.3606761404999106</v>
      </c>
      <c r="P57" s="63">
        <v>0.4496143121816454</v>
      </c>
      <c r="Q57" s="64"/>
      <c r="R57" s="64"/>
    </row>
    <row r="58" spans="2:18" ht="12.75">
      <c r="B58" s="212" t="s">
        <v>161</v>
      </c>
      <c r="C58" s="107" t="s">
        <v>37</v>
      </c>
      <c r="D58" s="73"/>
      <c r="E58" s="67">
        <v>1131531.9338</v>
      </c>
      <c r="F58" s="67">
        <v>845321.981</v>
      </c>
      <c r="G58" s="67">
        <v>1551686.4641</v>
      </c>
      <c r="H58" s="63">
        <v>83.56158942707061</v>
      </c>
      <c r="I58" s="67">
        <v>1453097.0199999998</v>
      </c>
      <c r="J58" s="67">
        <v>1100418.25</v>
      </c>
      <c r="K58" s="67">
        <v>2054663.3699999999</v>
      </c>
      <c r="L58" s="63">
        <v>86.71658435326748</v>
      </c>
      <c r="M58" s="63">
        <v>1.284185604130583</v>
      </c>
      <c r="N58" s="63">
        <v>1.3017740869558672</v>
      </c>
      <c r="O58" s="63">
        <v>1.3241485425934507</v>
      </c>
      <c r="P58" s="63">
        <v>1.7187664020801963</v>
      </c>
      <c r="Q58" s="64"/>
      <c r="R58" s="64"/>
    </row>
    <row r="59" spans="2:18" ht="12.75">
      <c r="B59" s="213"/>
      <c r="C59" s="105" t="s">
        <v>321</v>
      </c>
      <c r="D59" s="73">
        <v>20079921</v>
      </c>
      <c r="E59" s="67">
        <v>520827.9</v>
      </c>
      <c r="F59" s="67">
        <v>420830.4</v>
      </c>
      <c r="G59" s="67">
        <v>1166561.2508</v>
      </c>
      <c r="H59" s="63">
        <v>177.20460565586515</v>
      </c>
      <c r="I59" s="67">
        <v>594787.0399999999</v>
      </c>
      <c r="J59" s="67">
        <v>483383.57999999996</v>
      </c>
      <c r="K59" s="67">
        <v>1360814.6800000002</v>
      </c>
      <c r="L59" s="63">
        <v>181.51859854238333</v>
      </c>
      <c r="M59" s="63">
        <v>1.1420030301756106</v>
      </c>
      <c r="N59" s="63">
        <v>1.1486422558826548</v>
      </c>
      <c r="O59" s="63">
        <v>1.1665179852894871</v>
      </c>
      <c r="P59" s="63">
        <v>1.5562486331391456</v>
      </c>
      <c r="Q59" s="64"/>
      <c r="R59" s="64"/>
    </row>
    <row r="60" spans="2:18" ht="12.75">
      <c r="B60" s="213"/>
      <c r="C60" s="105" t="s">
        <v>150</v>
      </c>
      <c r="D60" s="73">
        <v>20079929</v>
      </c>
      <c r="E60" s="67">
        <v>357791.37</v>
      </c>
      <c r="F60" s="67">
        <v>230603.37</v>
      </c>
      <c r="G60" s="67">
        <v>79766.8612</v>
      </c>
      <c r="H60" s="63">
        <v>-65.40949891582244</v>
      </c>
      <c r="I60" s="67">
        <v>436045.75</v>
      </c>
      <c r="J60" s="67">
        <v>277883.23</v>
      </c>
      <c r="K60" s="67">
        <v>92926.88</v>
      </c>
      <c r="L60" s="63">
        <v>-66.55901833298827</v>
      </c>
      <c r="M60" s="63">
        <v>1.2187151132236644</v>
      </c>
      <c r="N60" s="63">
        <v>1.20502675221095</v>
      </c>
      <c r="O60" s="63">
        <v>1.1649810284875546</v>
      </c>
      <c r="P60" s="63">
        <v>-3.3232227956699334</v>
      </c>
      <c r="Q60" s="64"/>
      <c r="R60" s="64"/>
    </row>
    <row r="61" spans="2:18" ht="12.75">
      <c r="B61" s="213"/>
      <c r="C61" s="105" t="s">
        <v>238</v>
      </c>
      <c r="D61" s="73">
        <v>20085000</v>
      </c>
      <c r="E61" s="67">
        <v>154861.7715</v>
      </c>
      <c r="F61" s="67">
        <v>137219.21000000002</v>
      </c>
      <c r="G61" s="67">
        <v>271630.3873</v>
      </c>
      <c r="H61" s="63">
        <v>97.95361545952636</v>
      </c>
      <c r="I61" s="67">
        <v>279146.3</v>
      </c>
      <c r="J61" s="67">
        <v>245390.96</v>
      </c>
      <c r="K61" s="67">
        <v>511093.58999999997</v>
      </c>
      <c r="L61" s="63">
        <v>108.27726905669222</v>
      </c>
      <c r="M61" s="63">
        <v>1.8025513804741669</v>
      </c>
      <c r="N61" s="63">
        <v>1.7883134584436098</v>
      </c>
      <c r="O61" s="63">
        <v>1.8815773709276744</v>
      </c>
      <c r="P61" s="63">
        <v>5.215188201135246</v>
      </c>
      <c r="Q61" s="64"/>
      <c r="R61" s="64"/>
    </row>
    <row r="62" spans="2:18" ht="12.75">
      <c r="B62" s="214"/>
      <c r="C62" s="105" t="s">
        <v>148</v>
      </c>
      <c r="D62" s="73">
        <v>20079922</v>
      </c>
      <c r="E62" s="67">
        <v>98050.89229999999</v>
      </c>
      <c r="F62" s="67">
        <v>56669.001</v>
      </c>
      <c r="G62" s="67">
        <v>33727.9648</v>
      </c>
      <c r="H62" s="63">
        <v>-40.482513887972004</v>
      </c>
      <c r="I62" s="67">
        <v>143117.93</v>
      </c>
      <c r="J62" s="67">
        <v>93760.48</v>
      </c>
      <c r="K62" s="67">
        <v>89828.22</v>
      </c>
      <c r="L62" s="63">
        <v>-4.193941839888183</v>
      </c>
      <c r="M62" s="63">
        <v>1.4596290420500335</v>
      </c>
      <c r="N62" s="63">
        <v>1.6545285490386534</v>
      </c>
      <c r="O62" s="63">
        <v>2.6633157539348473</v>
      </c>
      <c r="P62" s="63">
        <v>60.97127822196475</v>
      </c>
      <c r="Q62" s="64"/>
      <c r="R62" s="64"/>
    </row>
    <row r="63" spans="2:18" ht="12.75">
      <c r="B63" s="259" t="s">
        <v>49</v>
      </c>
      <c r="C63" s="259"/>
      <c r="D63" s="73">
        <v>20058000</v>
      </c>
      <c r="E63" s="67">
        <v>827001.1499999999</v>
      </c>
      <c r="F63" s="67">
        <v>594808.35</v>
      </c>
      <c r="G63" s="67">
        <v>478079.697</v>
      </c>
      <c r="H63" s="63">
        <v>-19.624582102789912</v>
      </c>
      <c r="I63" s="67">
        <v>1245923.45</v>
      </c>
      <c r="J63" s="67">
        <v>892906.6399999999</v>
      </c>
      <c r="K63" s="67">
        <v>724211.02</v>
      </c>
      <c r="L63" s="63">
        <v>-18.892862080183427</v>
      </c>
      <c r="M63" s="63">
        <v>1.5065558856840768</v>
      </c>
      <c r="N63" s="63">
        <v>1.5011669557093472</v>
      </c>
      <c r="O63" s="63">
        <v>1.5148332475620692</v>
      </c>
      <c r="P63" s="63">
        <v>0.9103778764077752</v>
      </c>
      <c r="Q63" s="64"/>
      <c r="R63" s="64"/>
    </row>
    <row r="64" spans="2:18" ht="12.75">
      <c r="B64" s="259" t="s">
        <v>170</v>
      </c>
      <c r="C64" s="259"/>
      <c r="D64" s="73">
        <v>20059910</v>
      </c>
      <c r="E64" s="67">
        <v>698668.5691</v>
      </c>
      <c r="F64" s="67">
        <v>421206.8173</v>
      </c>
      <c r="G64" s="67">
        <v>386724.76489999995</v>
      </c>
      <c r="H64" s="63">
        <v>-8.186489625461258</v>
      </c>
      <c r="I64" s="67">
        <v>1245446.03</v>
      </c>
      <c r="J64" s="67">
        <v>761534.67</v>
      </c>
      <c r="K64" s="67">
        <v>724504.63</v>
      </c>
      <c r="L64" s="63">
        <v>-4.862554714678979</v>
      </c>
      <c r="M64" s="63">
        <v>1.7825991966467583</v>
      </c>
      <c r="N64" s="63">
        <v>1.8079827740717815</v>
      </c>
      <c r="O64" s="63">
        <v>1.8734373791327892</v>
      </c>
      <c r="P64" s="63">
        <v>3.620311321528602</v>
      </c>
      <c r="Q64" s="64"/>
      <c r="R64" s="64"/>
    </row>
    <row r="65" spans="2:18" ht="12.75">
      <c r="B65" s="259" t="s">
        <v>230</v>
      </c>
      <c r="C65" s="259"/>
      <c r="D65" s="73">
        <v>20019090</v>
      </c>
      <c r="E65" s="67">
        <v>791159.1714</v>
      </c>
      <c r="F65" s="67">
        <v>551944.345</v>
      </c>
      <c r="G65" s="67">
        <v>893788.4585</v>
      </c>
      <c r="H65" s="63">
        <v>61.93452593485671</v>
      </c>
      <c r="I65" s="67">
        <v>1078099.2399999998</v>
      </c>
      <c r="J65" s="67">
        <v>754775.6900000002</v>
      </c>
      <c r="K65" s="67">
        <v>1190400.09</v>
      </c>
      <c r="L65" s="63">
        <v>57.715743335612714</v>
      </c>
      <c r="M65" s="63">
        <v>1.3626831097618997</v>
      </c>
      <c r="N65" s="63">
        <v>1.3674851401910826</v>
      </c>
      <c r="O65" s="63">
        <v>1.3318588740760744</v>
      </c>
      <c r="P65" s="63">
        <v>-2.6052397256784876</v>
      </c>
      <c r="Q65" s="64"/>
      <c r="R65" s="64"/>
    </row>
    <row r="66" spans="2:18" ht="12.75">
      <c r="B66" s="259" t="s">
        <v>254</v>
      </c>
      <c r="C66" s="259"/>
      <c r="D66" s="73">
        <v>20060020</v>
      </c>
      <c r="E66" s="67">
        <v>613588</v>
      </c>
      <c r="F66" s="67">
        <v>290158</v>
      </c>
      <c r="G66" s="67">
        <v>347430</v>
      </c>
      <c r="H66" s="63">
        <v>19.738211595061994</v>
      </c>
      <c r="I66" s="67">
        <v>885247.5599999999</v>
      </c>
      <c r="J66" s="67">
        <v>427393.14</v>
      </c>
      <c r="K66" s="67">
        <v>434042.54</v>
      </c>
      <c r="L66" s="63">
        <v>1.5558041011140222</v>
      </c>
      <c r="M66" s="63">
        <v>1.4427393625690201</v>
      </c>
      <c r="N66" s="63">
        <v>1.472966935255964</v>
      </c>
      <c r="O66" s="63">
        <v>1.2492949371096336</v>
      </c>
      <c r="P66" s="63">
        <v>-15.18513367765869</v>
      </c>
      <c r="Q66" s="64"/>
      <c r="R66" s="64"/>
    </row>
    <row r="67" spans="2:18" ht="12.75">
      <c r="B67" s="259" t="s">
        <v>167</v>
      </c>
      <c r="C67" s="259"/>
      <c r="D67" s="73">
        <v>20049090</v>
      </c>
      <c r="E67" s="67">
        <v>247736.6179</v>
      </c>
      <c r="F67" s="67">
        <v>154699.03890000004</v>
      </c>
      <c r="G67" s="67">
        <v>123591.4732</v>
      </c>
      <c r="H67" s="63">
        <v>-20.108441475262484</v>
      </c>
      <c r="I67" s="67">
        <v>596812.4400000001</v>
      </c>
      <c r="J67" s="67">
        <v>394437.24000000005</v>
      </c>
      <c r="K67" s="67">
        <v>375518.79999999993</v>
      </c>
      <c r="L67" s="63">
        <v>-4.796311828974398</v>
      </c>
      <c r="M67" s="63">
        <v>2.409060255439937</v>
      </c>
      <c r="N67" s="63">
        <v>2.549707113920537</v>
      </c>
      <c r="O67" s="63">
        <v>3.038387602940232</v>
      </c>
      <c r="P67" s="63">
        <v>19.166142116938257</v>
      </c>
      <c r="Q67" s="64"/>
      <c r="R67" s="64"/>
    </row>
    <row r="68" spans="2:18" ht="12.75">
      <c r="B68" s="259" t="s">
        <v>74</v>
      </c>
      <c r="C68" s="259"/>
      <c r="D68" s="73">
        <v>20060090</v>
      </c>
      <c r="E68" s="67">
        <v>336277.54909999995</v>
      </c>
      <c r="F68" s="67">
        <v>186026.24800000002</v>
      </c>
      <c r="G68" s="67">
        <v>70390.6339</v>
      </c>
      <c r="H68" s="63">
        <v>-62.160912958906756</v>
      </c>
      <c r="I68" s="67">
        <v>558941.0800000001</v>
      </c>
      <c r="J68" s="67">
        <v>328786.58</v>
      </c>
      <c r="K68" s="67">
        <v>210230.52000000005</v>
      </c>
      <c r="L68" s="63">
        <v>-36.058667601335785</v>
      </c>
      <c r="M68" s="63">
        <v>1.662142124848739</v>
      </c>
      <c r="N68" s="63">
        <v>1.7674203696243982</v>
      </c>
      <c r="O68" s="63">
        <v>2.986626321602142</v>
      </c>
      <c r="P68" s="63">
        <v>68.98222816323218</v>
      </c>
      <c r="Q68" s="64"/>
      <c r="R68" s="64"/>
    </row>
    <row r="69" spans="2:18" ht="12.75">
      <c r="B69" s="259" t="s">
        <v>112</v>
      </c>
      <c r="C69" s="259"/>
      <c r="D69" s="73">
        <v>20071000</v>
      </c>
      <c r="E69" s="67">
        <v>156277.9242</v>
      </c>
      <c r="F69" s="67">
        <v>89852.98799999998</v>
      </c>
      <c r="G69" s="67">
        <v>87212.37000000001</v>
      </c>
      <c r="H69" s="63">
        <v>-2.9388204652693095</v>
      </c>
      <c r="I69" s="67">
        <v>554295.6399999999</v>
      </c>
      <c r="J69" s="67">
        <v>293323.66</v>
      </c>
      <c r="K69" s="67">
        <v>342708.47000000003</v>
      </c>
      <c r="L69" s="63">
        <v>16.836285896609926</v>
      </c>
      <c r="M69" s="63">
        <v>3.546858219658896</v>
      </c>
      <c r="N69" s="63">
        <v>3.2644842039087227</v>
      </c>
      <c r="O69" s="63">
        <v>3.9295855622315963</v>
      </c>
      <c r="P69" s="63">
        <v>20.37385745431135</v>
      </c>
      <c r="Q69" s="64"/>
      <c r="R69" s="64"/>
    </row>
    <row r="70" spans="2:18" ht="12.75">
      <c r="B70" s="259" t="s">
        <v>69</v>
      </c>
      <c r="C70" s="259"/>
      <c r="D70" s="73">
        <v>11063000</v>
      </c>
      <c r="E70" s="67">
        <v>106051.9199</v>
      </c>
      <c r="F70" s="67">
        <v>95765.8399</v>
      </c>
      <c r="G70" s="67">
        <v>70150.47230000001</v>
      </c>
      <c r="H70" s="63">
        <v>-26.747917239328668</v>
      </c>
      <c r="I70" s="67">
        <v>502633.01</v>
      </c>
      <c r="J70" s="67">
        <v>424138.35</v>
      </c>
      <c r="K70" s="67">
        <v>477642.3</v>
      </c>
      <c r="L70" s="63">
        <v>12.614739978122703</v>
      </c>
      <c r="M70" s="63">
        <v>4.739499393070394</v>
      </c>
      <c r="N70" s="63">
        <v>4.428910668385418</v>
      </c>
      <c r="O70" s="63">
        <v>6.8088251488507785</v>
      </c>
      <c r="P70" s="63">
        <v>53.735888092160835</v>
      </c>
      <c r="Q70" s="64"/>
      <c r="R70" s="64"/>
    </row>
    <row r="71" spans="2:18" ht="12.75">
      <c r="B71" s="212" t="s">
        <v>168</v>
      </c>
      <c r="C71" s="107" t="s">
        <v>37</v>
      </c>
      <c r="D71" s="73"/>
      <c r="E71" s="67">
        <v>300622.4058</v>
      </c>
      <c r="F71" s="67">
        <v>198623.145</v>
      </c>
      <c r="G71" s="67">
        <v>328598.4815</v>
      </c>
      <c r="H71" s="63">
        <v>65.4381625565339</v>
      </c>
      <c r="I71" s="67">
        <v>376958.72</v>
      </c>
      <c r="J71" s="67">
        <v>257647.68</v>
      </c>
      <c r="K71" s="67">
        <v>494404.87000000005</v>
      </c>
      <c r="L71" s="63">
        <v>91.89183849821589</v>
      </c>
      <c r="M71" s="63">
        <v>1.2539275607114444</v>
      </c>
      <c r="N71" s="63">
        <v>1.297168464430467</v>
      </c>
      <c r="O71" s="63">
        <v>1.5045865937758451</v>
      </c>
      <c r="P71" s="63">
        <v>15.99006875613853</v>
      </c>
      <c r="Q71" s="64"/>
      <c r="R71" s="64"/>
    </row>
    <row r="72" spans="2:18" ht="12.75">
      <c r="B72" s="213"/>
      <c r="C72" s="105" t="s">
        <v>239</v>
      </c>
      <c r="D72" s="73">
        <v>20079951</v>
      </c>
      <c r="E72" s="67">
        <v>0</v>
      </c>
      <c r="F72" s="67">
        <v>0</v>
      </c>
      <c r="G72" s="67">
        <v>5088.55</v>
      </c>
      <c r="H72" s="63" t="s">
        <v>385</v>
      </c>
      <c r="I72" s="67">
        <v>0</v>
      </c>
      <c r="J72" s="67">
        <v>0</v>
      </c>
      <c r="K72" s="67">
        <v>6981.82</v>
      </c>
      <c r="L72" s="63" t="s">
        <v>385</v>
      </c>
      <c r="M72" s="63" t="s">
        <v>385</v>
      </c>
      <c r="N72" s="63" t="s">
        <v>385</v>
      </c>
      <c r="O72" s="63">
        <v>1.3720647335685017</v>
      </c>
      <c r="P72" s="63" t="s">
        <v>385</v>
      </c>
      <c r="Q72" s="64"/>
      <c r="R72" s="64"/>
    </row>
    <row r="73" spans="2:18" ht="12.75">
      <c r="B73" s="214"/>
      <c r="C73" s="105" t="s">
        <v>152</v>
      </c>
      <c r="D73" s="73">
        <v>20079959</v>
      </c>
      <c r="E73" s="67">
        <v>300622.4058</v>
      </c>
      <c r="F73" s="67">
        <v>198623.145</v>
      </c>
      <c r="G73" s="67">
        <v>323509.9315</v>
      </c>
      <c r="H73" s="63">
        <v>62.87625065044662</v>
      </c>
      <c r="I73" s="67">
        <v>376958.72</v>
      </c>
      <c r="J73" s="67">
        <v>257647.68</v>
      </c>
      <c r="K73" s="67">
        <v>487423.05000000005</v>
      </c>
      <c r="L73" s="63">
        <v>89.18200621872477</v>
      </c>
      <c r="M73" s="63">
        <v>1.2539275607114444</v>
      </c>
      <c r="N73" s="63">
        <v>1.297168464430467</v>
      </c>
      <c r="O73" s="63">
        <v>1.5066710556303278</v>
      </c>
      <c r="P73" s="63">
        <v>16.150761982318507</v>
      </c>
      <c r="Q73" s="64"/>
      <c r="R73" s="64"/>
    </row>
    <row r="74" spans="2:18" ht="12.75">
      <c r="B74" s="259" t="s">
        <v>235</v>
      </c>
      <c r="C74" s="259"/>
      <c r="D74" s="73">
        <v>20083000</v>
      </c>
      <c r="E74" s="67">
        <v>132295.6187</v>
      </c>
      <c r="F74" s="67">
        <v>89893.99100000001</v>
      </c>
      <c r="G74" s="67">
        <v>165863.9894</v>
      </c>
      <c r="H74" s="63">
        <v>84.51065255296093</v>
      </c>
      <c r="I74" s="67">
        <v>358563.75</v>
      </c>
      <c r="J74" s="67">
        <v>211415.13</v>
      </c>
      <c r="K74" s="67">
        <v>330535.77</v>
      </c>
      <c r="L74" s="63">
        <v>56.34442530201127</v>
      </c>
      <c r="M74" s="63">
        <v>2.710322182423113</v>
      </c>
      <c r="N74" s="63">
        <v>2.351827164954774</v>
      </c>
      <c r="O74" s="63">
        <v>1.9928121299607426</v>
      </c>
      <c r="P74" s="63">
        <v>-15.265366449704022</v>
      </c>
      <c r="Q74" s="64"/>
      <c r="R74" s="64"/>
    </row>
    <row r="75" spans="2:18" ht="12.75">
      <c r="B75" s="201" t="s">
        <v>151</v>
      </c>
      <c r="C75" s="107" t="s">
        <v>37</v>
      </c>
      <c r="D75" s="73"/>
      <c r="E75" s="67">
        <v>144164.63969999997</v>
      </c>
      <c r="F75" s="67">
        <v>113112.6635</v>
      </c>
      <c r="G75" s="67">
        <v>75107.5979</v>
      </c>
      <c r="H75" s="63">
        <v>-33.59930216832</v>
      </c>
      <c r="I75" s="67">
        <v>315754.88</v>
      </c>
      <c r="J75" s="67">
        <v>231957.91999999998</v>
      </c>
      <c r="K75" s="67">
        <v>187751.81</v>
      </c>
      <c r="L75" s="63">
        <v>-19.057814451862644</v>
      </c>
      <c r="M75" s="63">
        <v>2.1902380546094484</v>
      </c>
      <c r="N75" s="63">
        <v>2.050680382042281</v>
      </c>
      <c r="O75" s="63">
        <v>2.4997711982478408</v>
      </c>
      <c r="P75" s="63">
        <v>21.899600744134883</v>
      </c>
      <c r="Q75" s="64"/>
      <c r="R75" s="64"/>
    </row>
    <row r="76" spans="2:18" ht="12.75">
      <c r="B76" s="202"/>
      <c r="C76" s="105" t="s">
        <v>121</v>
      </c>
      <c r="D76" s="73">
        <v>20079931</v>
      </c>
      <c r="E76" s="67">
        <v>68063.74919999999</v>
      </c>
      <c r="F76" s="67">
        <v>44135.68</v>
      </c>
      <c r="G76" s="67">
        <v>35007.147899999996</v>
      </c>
      <c r="H76" s="63">
        <v>-20.682885366216187</v>
      </c>
      <c r="I76" s="67">
        <v>178103.87</v>
      </c>
      <c r="J76" s="67">
        <v>114944.07999999999</v>
      </c>
      <c r="K76" s="67">
        <v>92426.13</v>
      </c>
      <c r="L76" s="63">
        <v>-19.590352108607934</v>
      </c>
      <c r="M76" s="63">
        <v>2.616721413283534</v>
      </c>
      <c r="N76" s="63">
        <v>2.6043346335663116</v>
      </c>
      <c r="O76" s="63">
        <v>2.6402073731919193</v>
      </c>
      <c r="P76" s="63">
        <v>1.3774243587309165</v>
      </c>
      <c r="Q76" s="64"/>
      <c r="R76" s="64"/>
    </row>
    <row r="77" spans="2:18" ht="12.75">
      <c r="B77" s="226"/>
      <c r="C77" s="105" t="s">
        <v>152</v>
      </c>
      <c r="D77" s="73">
        <v>20079939</v>
      </c>
      <c r="E77" s="67">
        <v>76100.89049999998</v>
      </c>
      <c r="F77" s="67">
        <v>68976.98349999999</v>
      </c>
      <c r="G77" s="67">
        <v>40100.45</v>
      </c>
      <c r="H77" s="63">
        <v>-41.86401323276191</v>
      </c>
      <c r="I77" s="67">
        <v>137651.00999999998</v>
      </c>
      <c r="J77" s="67">
        <v>117013.84</v>
      </c>
      <c r="K77" s="67">
        <v>95325.68</v>
      </c>
      <c r="L77" s="63">
        <v>-18.53469640856159</v>
      </c>
      <c r="M77" s="63">
        <v>1.8087963109971756</v>
      </c>
      <c r="N77" s="63">
        <v>1.6964186321659023</v>
      </c>
      <c r="O77" s="63">
        <v>2.3771723259963418</v>
      </c>
      <c r="P77" s="63">
        <v>40.128873906630425</v>
      </c>
      <c r="Q77" s="64"/>
      <c r="R77" s="64"/>
    </row>
    <row r="78" spans="2:18" ht="12.75">
      <c r="B78" s="259" t="s">
        <v>241</v>
      </c>
      <c r="C78" s="259"/>
      <c r="D78" s="73">
        <v>7119000</v>
      </c>
      <c r="E78" s="67">
        <v>196071.61070000002</v>
      </c>
      <c r="F78" s="67">
        <v>148587.61070000002</v>
      </c>
      <c r="G78" s="67">
        <v>75000.44</v>
      </c>
      <c r="H78" s="63">
        <v>-49.52443232200113</v>
      </c>
      <c r="I78" s="67">
        <v>279425.12</v>
      </c>
      <c r="J78" s="67">
        <v>207892.17</v>
      </c>
      <c r="K78" s="67">
        <v>214618.69</v>
      </c>
      <c r="L78" s="63">
        <v>3.235581215011596</v>
      </c>
      <c r="M78" s="63">
        <v>1.4251176853314846</v>
      </c>
      <c r="N78" s="63">
        <v>1.3991218313600622</v>
      </c>
      <c r="O78" s="63">
        <v>2.8615657454809598</v>
      </c>
      <c r="P78" s="63">
        <v>104.52584480790219</v>
      </c>
      <c r="Q78" s="64"/>
      <c r="R78" s="64"/>
    </row>
    <row r="79" spans="2:18" ht="12.75">
      <c r="B79" s="259" t="s">
        <v>293</v>
      </c>
      <c r="C79" s="259"/>
      <c r="D79" s="73">
        <v>20079100</v>
      </c>
      <c r="E79" s="67">
        <v>96494.70910000001</v>
      </c>
      <c r="F79" s="67">
        <v>84206.54579999999</v>
      </c>
      <c r="G79" s="67">
        <v>79828.801</v>
      </c>
      <c r="H79" s="63">
        <v>-5.198817690963864</v>
      </c>
      <c r="I79" s="67">
        <v>213128.81999999998</v>
      </c>
      <c r="J79" s="67">
        <v>169250.97</v>
      </c>
      <c r="K79" s="67">
        <v>169438.27000000002</v>
      </c>
      <c r="L79" s="63">
        <v>0.11066406295929809</v>
      </c>
      <c r="M79" s="63">
        <v>2.208709907391181</v>
      </c>
      <c r="N79" s="63">
        <v>2.0099502763358807</v>
      </c>
      <c r="O79" s="63">
        <v>2.122520542429292</v>
      </c>
      <c r="P79" s="63">
        <v>5.600649300570049</v>
      </c>
      <c r="Q79" s="64"/>
      <c r="R79" s="64"/>
    </row>
    <row r="80" spans="2:18" ht="12.75">
      <c r="B80" s="259" t="s">
        <v>176</v>
      </c>
      <c r="C80" s="259"/>
      <c r="D80" s="73">
        <v>20089920</v>
      </c>
      <c r="E80" s="67">
        <v>56602.163</v>
      </c>
      <c r="F80" s="67">
        <v>39465.773</v>
      </c>
      <c r="G80" s="67">
        <v>30564.95</v>
      </c>
      <c r="H80" s="63">
        <v>-22.553271666565355</v>
      </c>
      <c r="I80" s="67">
        <v>173072.61000000004</v>
      </c>
      <c r="J80" s="67">
        <v>117302.46</v>
      </c>
      <c r="K80" s="67">
        <v>87237.67000000001</v>
      </c>
      <c r="L80" s="63">
        <v>-25.630144499953367</v>
      </c>
      <c r="M80" s="63">
        <v>3.05770311286514</v>
      </c>
      <c r="N80" s="63">
        <v>2.972258012024749</v>
      </c>
      <c r="O80" s="63">
        <v>2.8541734895689346</v>
      </c>
      <c r="P80" s="63">
        <v>-3.9728893648560915</v>
      </c>
      <c r="Q80" s="64"/>
      <c r="R80" s="64"/>
    </row>
    <row r="81" spans="2:18" ht="12.75">
      <c r="B81" s="259" t="s">
        <v>240</v>
      </c>
      <c r="C81" s="259"/>
      <c r="D81" s="73">
        <v>20019010</v>
      </c>
      <c r="E81" s="67">
        <v>32081.3861</v>
      </c>
      <c r="F81" s="67">
        <v>25136.1208</v>
      </c>
      <c r="G81" s="67">
        <v>17429.6247</v>
      </c>
      <c r="H81" s="63">
        <v>-30.65905101792795</v>
      </c>
      <c r="I81" s="67">
        <v>129673.24</v>
      </c>
      <c r="J81" s="67">
        <v>102653.51000000001</v>
      </c>
      <c r="K81" s="67">
        <v>71047.73</v>
      </c>
      <c r="L81" s="63">
        <v>-30.788796213592708</v>
      </c>
      <c r="M81" s="63">
        <v>4.042008646253598</v>
      </c>
      <c r="N81" s="63">
        <v>4.083904227576755</v>
      </c>
      <c r="O81" s="63">
        <v>4.076262755101089</v>
      </c>
      <c r="P81" s="63">
        <v>-0.18711194116812768</v>
      </c>
      <c r="Q81" s="64"/>
      <c r="R81" s="64"/>
    </row>
    <row r="82" spans="2:18" ht="12.75">
      <c r="B82" s="259" t="s">
        <v>255</v>
      </c>
      <c r="C82" s="259"/>
      <c r="D82" s="73">
        <v>20019020</v>
      </c>
      <c r="E82" s="67">
        <v>51166.2817</v>
      </c>
      <c r="F82" s="67">
        <v>31073.3717</v>
      </c>
      <c r="G82" s="67">
        <v>43433.5222</v>
      </c>
      <c r="H82" s="63">
        <v>39.77730714044141</v>
      </c>
      <c r="I82" s="67">
        <v>122374.98</v>
      </c>
      <c r="J82" s="67">
        <v>70213.69</v>
      </c>
      <c r="K82" s="67">
        <v>220945.90000000002</v>
      </c>
      <c r="L82" s="63">
        <v>214.6763829105122</v>
      </c>
      <c r="M82" s="63">
        <v>2.3917114149023653</v>
      </c>
      <c r="N82" s="63">
        <v>2.2596096322562897</v>
      </c>
      <c r="O82" s="63">
        <v>5.086990158951466</v>
      </c>
      <c r="P82" s="63">
        <v>125.12694610316161</v>
      </c>
      <c r="Q82" s="64"/>
      <c r="R82" s="64"/>
    </row>
    <row r="83" spans="2:18" ht="12.75">
      <c r="B83" s="201" t="s">
        <v>251</v>
      </c>
      <c r="C83" s="107" t="s">
        <v>37</v>
      </c>
      <c r="D83" s="73"/>
      <c r="E83" s="67">
        <v>43092.42</v>
      </c>
      <c r="F83" s="67">
        <v>21625.67</v>
      </c>
      <c r="G83" s="67">
        <v>21202.666900000004</v>
      </c>
      <c r="H83" s="63">
        <v>-1.9560230966254255</v>
      </c>
      <c r="I83" s="67">
        <v>111453.2</v>
      </c>
      <c r="J83" s="67">
        <v>93450.35999999999</v>
      </c>
      <c r="K83" s="67">
        <v>28196.539999999997</v>
      </c>
      <c r="L83" s="63">
        <v>-69.82725374198667</v>
      </c>
      <c r="M83" s="63">
        <v>2.586375979812691</v>
      </c>
      <c r="N83" s="63">
        <v>4.321270046199724</v>
      </c>
      <c r="O83" s="63">
        <v>1.329858179302906</v>
      </c>
      <c r="P83" s="63">
        <v>-69.22529337243273</v>
      </c>
      <c r="Q83" s="64"/>
      <c r="R83" s="64"/>
    </row>
    <row r="84" spans="2:18" ht="12.75">
      <c r="B84" s="202"/>
      <c r="C84" s="105" t="s">
        <v>252</v>
      </c>
      <c r="D84" s="73">
        <v>20039010</v>
      </c>
      <c r="E84" s="67">
        <v>4480.2</v>
      </c>
      <c r="F84" s="67">
        <v>3408</v>
      </c>
      <c r="G84" s="67">
        <v>377.88</v>
      </c>
      <c r="H84" s="63">
        <v>-88.91197183098592</v>
      </c>
      <c r="I84" s="67">
        <v>7488.86</v>
      </c>
      <c r="J84" s="67">
        <v>5385.18</v>
      </c>
      <c r="K84" s="67">
        <v>6398.5</v>
      </c>
      <c r="L84" s="63">
        <v>18.816826921291387</v>
      </c>
      <c r="M84" s="63">
        <v>1.6715459131288781</v>
      </c>
      <c r="N84" s="63">
        <v>1.5801584507042254</v>
      </c>
      <c r="O84" s="63">
        <v>16.93262411347518</v>
      </c>
      <c r="P84" s="63">
        <v>971.5776070386395</v>
      </c>
      <c r="Q84" s="64"/>
      <c r="R84" s="64"/>
    </row>
    <row r="85" spans="2:18" ht="12.75">
      <c r="B85" s="226"/>
      <c r="C85" s="105" t="s">
        <v>253</v>
      </c>
      <c r="D85" s="73">
        <v>20039090</v>
      </c>
      <c r="E85" s="67">
        <v>38612.22</v>
      </c>
      <c r="F85" s="67">
        <v>18217.67</v>
      </c>
      <c r="G85" s="67">
        <v>20824.786900000003</v>
      </c>
      <c r="H85" s="63">
        <v>14.310923954600142</v>
      </c>
      <c r="I85" s="67">
        <v>103964.34</v>
      </c>
      <c r="J85" s="67">
        <v>88065.18</v>
      </c>
      <c r="K85" s="67">
        <v>21798.039999999997</v>
      </c>
      <c r="L85" s="63">
        <v>-75.2478334797022</v>
      </c>
      <c r="M85" s="63">
        <v>2.692524283763016</v>
      </c>
      <c r="N85" s="63">
        <v>4.834052872842685</v>
      </c>
      <c r="O85" s="63">
        <v>1.0467353209746408</v>
      </c>
      <c r="P85" s="63">
        <v>-78.34663069460588</v>
      </c>
      <c r="Q85" s="64"/>
      <c r="R85" s="64"/>
    </row>
    <row r="86" spans="2:18" ht="12.75">
      <c r="B86" s="259" t="s">
        <v>242</v>
      </c>
      <c r="C86" s="259"/>
      <c r="D86" s="73">
        <v>20019030</v>
      </c>
      <c r="E86" s="67">
        <v>29093.4638</v>
      </c>
      <c r="F86" s="67">
        <v>18810.823</v>
      </c>
      <c r="G86" s="67">
        <v>21168.667699999998</v>
      </c>
      <c r="H86" s="63">
        <v>12.534511116286605</v>
      </c>
      <c r="I86" s="67">
        <v>75717.29000000001</v>
      </c>
      <c r="J86" s="67">
        <v>44974.08</v>
      </c>
      <c r="K86" s="67">
        <v>38164.700000000004</v>
      </c>
      <c r="L86" s="63">
        <v>-15.140676585268665</v>
      </c>
      <c r="M86" s="63">
        <v>2.602553292399649</v>
      </c>
      <c r="N86" s="63">
        <v>2.390861899024833</v>
      </c>
      <c r="O86" s="63">
        <v>1.8028862534414487</v>
      </c>
      <c r="P86" s="63">
        <v>-24.592622678173225</v>
      </c>
      <c r="Q86" s="64"/>
      <c r="R86" s="64"/>
    </row>
    <row r="87" spans="2:18" ht="12.75">
      <c r="B87" s="259" t="s">
        <v>283</v>
      </c>
      <c r="C87" s="259"/>
      <c r="D87" s="73">
        <v>20051000</v>
      </c>
      <c r="E87" s="67">
        <v>25431.8462</v>
      </c>
      <c r="F87" s="67">
        <v>18554</v>
      </c>
      <c r="G87" s="67">
        <v>2732.01</v>
      </c>
      <c r="H87" s="63">
        <v>-85.27535841328016</v>
      </c>
      <c r="I87" s="67">
        <v>59181.229999999996</v>
      </c>
      <c r="J87" s="67">
        <v>47997.56</v>
      </c>
      <c r="K87" s="67">
        <v>5115.51</v>
      </c>
      <c r="L87" s="63">
        <v>-89.34214572574106</v>
      </c>
      <c r="M87" s="63">
        <v>2.3270520564881365</v>
      </c>
      <c r="N87" s="63">
        <v>2.5869117171499405</v>
      </c>
      <c r="O87" s="63">
        <v>1.8724345811325727</v>
      </c>
      <c r="P87" s="63">
        <v>-27.618922257019406</v>
      </c>
      <c r="Q87" s="64"/>
      <c r="R87" s="64"/>
    </row>
    <row r="88" spans="2:18" ht="12.75">
      <c r="B88" s="259" t="s">
        <v>118</v>
      </c>
      <c r="C88" s="259"/>
      <c r="D88" s="73">
        <v>20089300</v>
      </c>
      <c r="E88" s="67">
        <v>8057.1359</v>
      </c>
      <c r="F88" s="67">
        <v>6909.8659</v>
      </c>
      <c r="G88" s="67">
        <v>30441.695</v>
      </c>
      <c r="H88" s="63">
        <v>340.55406342979825</v>
      </c>
      <c r="I88" s="67">
        <v>43049.56</v>
      </c>
      <c r="J88" s="67">
        <v>31887.89</v>
      </c>
      <c r="K88" s="67">
        <v>173616.27</v>
      </c>
      <c r="L88" s="63">
        <v>444.45831944352545</v>
      </c>
      <c r="M88" s="63">
        <v>5.34303511003209</v>
      </c>
      <c r="N88" s="63">
        <v>4.6148348551887235</v>
      </c>
      <c r="O88" s="63">
        <v>5.703239257866554</v>
      </c>
      <c r="P88" s="63">
        <v>23.584904700415766</v>
      </c>
      <c r="Q88" s="64"/>
      <c r="R88" s="64"/>
    </row>
    <row r="89" spans="2:18" ht="12.75">
      <c r="B89" s="259" t="s">
        <v>53</v>
      </c>
      <c r="C89" s="259"/>
      <c r="D89" s="73">
        <v>20054000</v>
      </c>
      <c r="E89" s="67">
        <v>27418.455400000003</v>
      </c>
      <c r="F89" s="67">
        <v>26250.77</v>
      </c>
      <c r="G89" s="67">
        <v>178459.22140000007</v>
      </c>
      <c r="H89" s="63">
        <v>579.8247114275126</v>
      </c>
      <c r="I89" s="67">
        <v>33469.75</v>
      </c>
      <c r="J89" s="67">
        <v>30033.87</v>
      </c>
      <c r="K89" s="67">
        <v>175906.87</v>
      </c>
      <c r="L89" s="63">
        <v>485.6949836967397</v>
      </c>
      <c r="M89" s="63">
        <v>1.220701513331783</v>
      </c>
      <c r="N89" s="63">
        <v>1.14411386789797</v>
      </c>
      <c r="O89" s="63">
        <v>0.9856978452557562</v>
      </c>
      <c r="P89" s="63">
        <v>-13.846176249332999</v>
      </c>
      <c r="Q89" s="64"/>
      <c r="R89" s="64"/>
    </row>
    <row r="90" spans="2:18" ht="12.75">
      <c r="B90" s="259" t="s">
        <v>97</v>
      </c>
      <c r="C90" s="259"/>
      <c r="D90" s="73">
        <v>20086011</v>
      </c>
      <c r="E90" s="67">
        <v>8898.060000000001</v>
      </c>
      <c r="F90" s="67">
        <v>7899.51</v>
      </c>
      <c r="G90" s="67">
        <v>18844.0485</v>
      </c>
      <c r="H90" s="63">
        <v>138.54705545027474</v>
      </c>
      <c r="I90" s="67">
        <v>30285.96</v>
      </c>
      <c r="J90" s="67">
        <v>25829.53</v>
      </c>
      <c r="K90" s="67">
        <v>62231.27</v>
      </c>
      <c r="L90" s="63">
        <v>140.93070992774548</v>
      </c>
      <c r="M90" s="63">
        <v>3.4036587750588323</v>
      </c>
      <c r="N90" s="63">
        <v>3.2697635676136874</v>
      </c>
      <c r="O90" s="63">
        <v>3.302436310328961</v>
      </c>
      <c r="P90" s="63">
        <v>0.9992386923290075</v>
      </c>
      <c r="Q90" s="64"/>
      <c r="R90" s="64"/>
    </row>
    <row r="91" spans="2:18" ht="12.75">
      <c r="B91" s="259" t="s">
        <v>73</v>
      </c>
      <c r="C91" s="259"/>
      <c r="D91" s="73">
        <v>20060010</v>
      </c>
      <c r="E91" s="67">
        <v>3349.0923</v>
      </c>
      <c r="F91" s="67">
        <v>2533.0923000000003</v>
      </c>
      <c r="G91" s="67">
        <v>3850.4829999999997</v>
      </c>
      <c r="H91" s="63">
        <v>52.007212686249105</v>
      </c>
      <c r="I91" s="67">
        <v>25647.920000000002</v>
      </c>
      <c r="J91" s="67">
        <v>17951.82</v>
      </c>
      <c r="K91" s="67">
        <v>38566.94</v>
      </c>
      <c r="L91" s="63">
        <v>114.83582166042221</v>
      </c>
      <c r="M91" s="63">
        <v>7.658170543702245</v>
      </c>
      <c r="N91" s="63">
        <v>7.086919019887273</v>
      </c>
      <c r="O91" s="63">
        <v>10.016130443894962</v>
      </c>
      <c r="P91" s="63">
        <v>41.33264985514511</v>
      </c>
      <c r="Q91" s="64"/>
      <c r="R91" s="64"/>
    </row>
    <row r="92" spans="2:18" ht="12.75">
      <c r="B92" s="259" t="s">
        <v>247</v>
      </c>
      <c r="C92" s="259"/>
      <c r="D92" s="73">
        <v>7115900</v>
      </c>
      <c r="E92" s="67">
        <v>3115.6846</v>
      </c>
      <c r="F92" s="67">
        <v>3115.6846</v>
      </c>
      <c r="G92" s="67">
        <v>205</v>
      </c>
      <c r="H92" s="63">
        <v>-93.42038664632486</v>
      </c>
      <c r="I92" s="67">
        <v>16783.760000000002</v>
      </c>
      <c r="J92" s="67">
        <v>16783.760000000002</v>
      </c>
      <c r="K92" s="67">
        <v>1485.14</v>
      </c>
      <c r="L92" s="63">
        <v>-91.15132723537515</v>
      </c>
      <c r="M92" s="63">
        <v>5.386861044920915</v>
      </c>
      <c r="N92" s="63">
        <v>5.386861044920915</v>
      </c>
      <c r="O92" s="63">
        <v>7.244585365853659</v>
      </c>
      <c r="P92" s="63">
        <v>34.486212015517424</v>
      </c>
      <c r="Q92" s="64"/>
      <c r="R92" s="64"/>
    </row>
    <row r="93" spans="2:18" ht="12.75">
      <c r="B93" s="212" t="s">
        <v>172</v>
      </c>
      <c r="C93" s="107" t="s">
        <v>37</v>
      </c>
      <c r="D93" s="73"/>
      <c r="E93" s="67">
        <v>6373.06</v>
      </c>
      <c r="F93" s="67">
        <v>3781.0600000000004</v>
      </c>
      <c r="G93" s="67">
        <v>793261.1895999998</v>
      </c>
      <c r="H93" s="63">
        <v>20879.862514744535</v>
      </c>
      <c r="I93" s="67">
        <v>9643.029999999999</v>
      </c>
      <c r="J93" s="67">
        <v>7316.86</v>
      </c>
      <c r="K93" s="67">
        <v>1029855.4899999999</v>
      </c>
      <c r="L93" s="63">
        <v>13975.101751297685</v>
      </c>
      <c r="M93" s="63">
        <v>1.5130926117124268</v>
      </c>
      <c r="N93" s="63">
        <v>1.935134591886931</v>
      </c>
      <c r="O93" s="63">
        <v>1.2982552323268233</v>
      </c>
      <c r="P93" s="63">
        <v>-32.91137279185799</v>
      </c>
      <c r="Q93" s="64"/>
      <c r="R93" s="64"/>
    </row>
    <row r="94" spans="2:18" ht="12.75">
      <c r="B94" s="213"/>
      <c r="C94" s="72" t="s">
        <v>244</v>
      </c>
      <c r="D94" s="73">
        <v>20021010</v>
      </c>
      <c r="E94" s="67">
        <v>0</v>
      </c>
      <c r="F94" s="67">
        <v>0</v>
      </c>
      <c r="G94" s="67">
        <v>0</v>
      </c>
      <c r="H94" s="63" t="s">
        <v>385</v>
      </c>
      <c r="I94" s="67">
        <v>0</v>
      </c>
      <c r="J94" s="67">
        <v>0</v>
      </c>
      <c r="K94" s="67">
        <v>0</v>
      </c>
      <c r="L94" s="63" t="s">
        <v>385</v>
      </c>
      <c r="M94" s="63" t="s">
        <v>385</v>
      </c>
      <c r="N94" s="63" t="s">
        <v>385</v>
      </c>
      <c r="O94" s="63" t="s">
        <v>385</v>
      </c>
      <c r="P94" s="63" t="s">
        <v>385</v>
      </c>
      <c r="Q94" s="64"/>
      <c r="R94" s="64"/>
    </row>
    <row r="95" spans="2:18" ht="12.75">
      <c r="B95" s="213"/>
      <c r="C95" s="107" t="s">
        <v>245</v>
      </c>
      <c r="D95" s="73">
        <v>20021020</v>
      </c>
      <c r="E95" s="67">
        <v>0</v>
      </c>
      <c r="F95" s="67">
        <v>0</v>
      </c>
      <c r="G95" s="67">
        <v>0</v>
      </c>
      <c r="H95" s="63" t="s">
        <v>385</v>
      </c>
      <c r="I95" s="67">
        <v>0</v>
      </c>
      <c r="J95" s="67">
        <v>0</v>
      </c>
      <c r="K95" s="67">
        <v>0</v>
      </c>
      <c r="L95" s="63" t="s">
        <v>385</v>
      </c>
      <c r="M95" s="63" t="s">
        <v>385</v>
      </c>
      <c r="N95" s="63" t="s">
        <v>385</v>
      </c>
      <c r="O95" s="63" t="s">
        <v>385</v>
      </c>
      <c r="P95" s="63" t="s">
        <v>385</v>
      </c>
      <c r="Q95" s="64"/>
      <c r="R95" s="64"/>
    </row>
    <row r="96" spans="2:18" ht="12.75">
      <c r="B96" s="214"/>
      <c r="C96" s="105" t="s">
        <v>246</v>
      </c>
      <c r="D96" s="121">
        <v>20029090</v>
      </c>
      <c r="E96" s="67">
        <v>6373.06</v>
      </c>
      <c r="F96" s="67">
        <v>3781.0600000000004</v>
      </c>
      <c r="G96" s="67">
        <v>793261.1895999998</v>
      </c>
      <c r="H96" s="63">
        <v>20879.862514744535</v>
      </c>
      <c r="I96" s="67">
        <v>9643.029999999999</v>
      </c>
      <c r="J96" s="67">
        <v>7316.86</v>
      </c>
      <c r="K96" s="67">
        <v>1029855.4899999999</v>
      </c>
      <c r="L96" s="63">
        <v>13975.101751297685</v>
      </c>
      <c r="M96" s="63">
        <v>1.5130926117124268</v>
      </c>
      <c r="N96" s="63">
        <v>1.935134591886931</v>
      </c>
      <c r="O96" s="63">
        <v>1.2982552323268233</v>
      </c>
      <c r="P96" s="63">
        <v>-32.91137279185799</v>
      </c>
      <c r="Q96" s="64"/>
      <c r="R96" s="64"/>
    </row>
    <row r="97" spans="2:18" ht="15" customHeight="1">
      <c r="B97" s="201" t="s">
        <v>248</v>
      </c>
      <c r="C97" s="107" t="s">
        <v>37</v>
      </c>
      <c r="D97" s="73"/>
      <c r="E97" s="67">
        <v>1237.52</v>
      </c>
      <c r="F97" s="67">
        <v>438.79999999999995</v>
      </c>
      <c r="G97" s="67">
        <v>10869.66</v>
      </c>
      <c r="H97" s="63">
        <v>2377.133090246126</v>
      </c>
      <c r="I97" s="67">
        <v>9107.54</v>
      </c>
      <c r="J97" s="67">
        <v>6683.3</v>
      </c>
      <c r="K97" s="67">
        <v>38566.549999999996</v>
      </c>
      <c r="L97" s="63">
        <v>477.0584890697708</v>
      </c>
      <c r="M97" s="63">
        <v>7.3595093412631725</v>
      </c>
      <c r="N97" s="63">
        <v>15.230856882406565</v>
      </c>
      <c r="O97" s="63">
        <v>3.548091660640719</v>
      </c>
      <c r="P97" s="63">
        <v>-76.70458275568734</v>
      </c>
      <c r="Q97" s="64"/>
      <c r="R97" s="64"/>
    </row>
    <row r="98" spans="2:18" ht="12.75" customHeight="1">
      <c r="B98" s="202"/>
      <c r="C98" s="105" t="s">
        <v>249</v>
      </c>
      <c r="D98" s="73">
        <v>20086019</v>
      </c>
      <c r="E98" s="67">
        <v>925.5969</v>
      </c>
      <c r="F98" s="67">
        <v>126.8769</v>
      </c>
      <c r="G98" s="67">
        <v>10540.8</v>
      </c>
      <c r="H98" s="63">
        <v>8207.8952906321</v>
      </c>
      <c r="I98" s="67">
        <v>4247.75</v>
      </c>
      <c r="J98" s="67">
        <v>1823.5100000000002</v>
      </c>
      <c r="K98" s="67">
        <v>34650.35</v>
      </c>
      <c r="L98" s="63">
        <v>1800.2007118140289</v>
      </c>
      <c r="M98" s="63">
        <v>4.589200763312841</v>
      </c>
      <c r="N98" s="63">
        <v>14.37227738067371</v>
      </c>
      <c r="O98" s="63">
        <v>3.2872599802671525</v>
      </c>
      <c r="P98" s="63">
        <v>-77.12777249423598</v>
      </c>
      <c r="Q98" s="64"/>
      <c r="R98" s="64"/>
    </row>
    <row r="99" spans="2:18" ht="12.75">
      <c r="B99" s="226"/>
      <c r="C99" s="105" t="s">
        <v>322</v>
      </c>
      <c r="D99" s="73">
        <v>20086090</v>
      </c>
      <c r="E99" s="67">
        <v>311.9231</v>
      </c>
      <c r="F99" s="67">
        <v>311.9231</v>
      </c>
      <c r="G99" s="67">
        <v>328.86</v>
      </c>
      <c r="H99" s="63">
        <v>5.429831904081506</v>
      </c>
      <c r="I99" s="67">
        <v>4859.79</v>
      </c>
      <c r="J99" s="67">
        <v>4859.79</v>
      </c>
      <c r="K99" s="67">
        <v>3916.2</v>
      </c>
      <c r="L99" s="63">
        <v>-19.41627107344145</v>
      </c>
      <c r="M99" s="63">
        <v>15.580090092718367</v>
      </c>
      <c r="N99" s="63">
        <v>15.580090092718367</v>
      </c>
      <c r="O99" s="63">
        <v>11.908410873928114</v>
      </c>
      <c r="P99" s="63">
        <v>-23.566482587326487</v>
      </c>
      <c r="Q99" s="64"/>
      <c r="R99" s="64"/>
    </row>
    <row r="100" spans="2:18" ht="12.75">
      <c r="B100" s="259" t="s">
        <v>290</v>
      </c>
      <c r="C100" s="259"/>
      <c r="D100" s="73">
        <v>20079949</v>
      </c>
      <c r="E100" s="67">
        <v>1617.36</v>
      </c>
      <c r="F100" s="67">
        <v>1611.36</v>
      </c>
      <c r="G100" s="67">
        <v>1531.5317</v>
      </c>
      <c r="H100" s="63">
        <v>-4.954094677787701</v>
      </c>
      <c r="I100" s="67">
        <v>8534.45</v>
      </c>
      <c r="J100" s="67">
        <v>8462.58</v>
      </c>
      <c r="K100" s="67">
        <v>8271.18</v>
      </c>
      <c r="L100" s="63">
        <v>-2.2617216026318165</v>
      </c>
      <c r="M100" s="63">
        <v>5.276778206459911</v>
      </c>
      <c r="N100" s="63">
        <v>5.25182454572535</v>
      </c>
      <c r="O100" s="63">
        <v>5.400593405934726</v>
      </c>
      <c r="P100" s="63">
        <v>2.832708117228777</v>
      </c>
      <c r="Q100" s="64"/>
      <c r="R100" s="64"/>
    </row>
    <row r="101" spans="2:18" ht="12.75">
      <c r="B101" s="259" t="s">
        <v>51</v>
      </c>
      <c r="C101" s="259"/>
      <c r="D101" s="73">
        <v>20089930</v>
      </c>
      <c r="E101" s="67">
        <v>1878.1055</v>
      </c>
      <c r="F101" s="67">
        <v>1464.39</v>
      </c>
      <c r="G101" s="67">
        <v>6202.2662</v>
      </c>
      <c r="H101" s="63">
        <v>323.5392347666946</v>
      </c>
      <c r="I101" s="67">
        <v>5194.54</v>
      </c>
      <c r="J101" s="67">
        <v>3786.73</v>
      </c>
      <c r="K101" s="67">
        <v>29116.809999999998</v>
      </c>
      <c r="L101" s="63">
        <v>668.9169811420408</v>
      </c>
      <c r="M101" s="63">
        <v>2.765840364132899</v>
      </c>
      <c r="N101" s="63">
        <v>2.5858753474142815</v>
      </c>
      <c r="O101" s="63">
        <v>4.694543745961758</v>
      </c>
      <c r="P101" s="63">
        <v>81.54563214564912</v>
      </c>
      <c r="Q101" s="64"/>
      <c r="R101" s="64"/>
    </row>
    <row r="102" spans="2:18" ht="12.75">
      <c r="B102" s="259" t="s">
        <v>305</v>
      </c>
      <c r="C102" s="259"/>
      <c r="D102" s="73">
        <v>20089910</v>
      </c>
      <c r="E102" s="67">
        <v>0</v>
      </c>
      <c r="F102" s="67">
        <v>0</v>
      </c>
      <c r="G102" s="67">
        <v>0</v>
      </c>
      <c r="H102" s="63" t="s">
        <v>385</v>
      </c>
      <c r="I102" s="67">
        <v>0</v>
      </c>
      <c r="J102" s="67">
        <v>0</v>
      </c>
      <c r="K102" s="67">
        <v>0</v>
      </c>
      <c r="L102" s="63" t="s">
        <v>385</v>
      </c>
      <c r="M102" s="63" t="s">
        <v>385</v>
      </c>
      <c r="N102" s="63" t="s">
        <v>385</v>
      </c>
      <c r="O102" s="63" t="s">
        <v>385</v>
      </c>
      <c r="P102" s="63" t="s">
        <v>385</v>
      </c>
      <c r="Q102" s="64"/>
      <c r="R102" s="64"/>
    </row>
    <row r="103" spans="2:18" ht="12.75">
      <c r="B103" s="259" t="s">
        <v>250</v>
      </c>
      <c r="C103" s="259"/>
      <c r="D103" s="73">
        <v>20059920</v>
      </c>
      <c r="E103" s="67">
        <v>0</v>
      </c>
      <c r="F103" s="67">
        <v>0</v>
      </c>
      <c r="G103" s="67">
        <v>0</v>
      </c>
      <c r="H103" s="63" t="s">
        <v>385</v>
      </c>
      <c r="I103" s="67">
        <v>0</v>
      </c>
      <c r="J103" s="67">
        <v>0</v>
      </c>
      <c r="K103" s="67">
        <v>0</v>
      </c>
      <c r="L103" s="63" t="s">
        <v>385</v>
      </c>
      <c r="M103" s="63" t="s">
        <v>385</v>
      </c>
      <c r="N103" s="63" t="s">
        <v>385</v>
      </c>
      <c r="O103" s="63" t="s">
        <v>385</v>
      </c>
      <c r="P103" s="63" t="s">
        <v>385</v>
      </c>
      <c r="Q103" s="64"/>
      <c r="R103" s="64"/>
    </row>
    <row r="104" spans="2:18" ht="12.75">
      <c r="B104" s="259" t="s">
        <v>281</v>
      </c>
      <c r="C104" s="259"/>
      <c r="D104" s="73">
        <v>8129090</v>
      </c>
      <c r="E104" s="67">
        <v>0</v>
      </c>
      <c r="F104" s="67">
        <v>0</v>
      </c>
      <c r="G104" s="67">
        <v>0</v>
      </c>
      <c r="H104" s="63" t="s">
        <v>385</v>
      </c>
      <c r="I104" s="67">
        <v>0</v>
      </c>
      <c r="J104" s="67">
        <v>0</v>
      </c>
      <c r="K104" s="67">
        <v>0</v>
      </c>
      <c r="L104" s="63" t="s">
        <v>385</v>
      </c>
      <c r="M104" s="63" t="s">
        <v>385</v>
      </c>
      <c r="N104" s="63" t="s">
        <v>385</v>
      </c>
      <c r="O104" s="63" t="s">
        <v>385</v>
      </c>
      <c r="P104" s="63" t="s">
        <v>385</v>
      </c>
      <c r="Q104" s="64"/>
      <c r="R104" s="64"/>
    </row>
    <row r="105" spans="2:18" ht="15" customHeight="1">
      <c r="B105" s="212" t="s">
        <v>171</v>
      </c>
      <c r="C105" s="107" t="s">
        <v>37</v>
      </c>
      <c r="D105" s="73"/>
      <c r="E105" s="67">
        <v>0</v>
      </c>
      <c r="F105" s="67">
        <v>0</v>
      </c>
      <c r="G105" s="67">
        <v>0</v>
      </c>
      <c r="H105" s="63" t="s">
        <v>385</v>
      </c>
      <c r="I105" s="67">
        <v>0</v>
      </c>
      <c r="J105" s="67">
        <v>0</v>
      </c>
      <c r="K105" s="67">
        <v>0</v>
      </c>
      <c r="L105" s="63" t="s">
        <v>385</v>
      </c>
      <c r="M105" s="63" t="s">
        <v>385</v>
      </c>
      <c r="N105" s="63" t="s">
        <v>385</v>
      </c>
      <c r="O105" s="63" t="s">
        <v>385</v>
      </c>
      <c r="P105" s="63" t="s">
        <v>385</v>
      </c>
      <c r="Q105" s="64"/>
      <c r="R105" s="64"/>
    </row>
    <row r="106" spans="2:18" ht="12.75">
      <c r="B106" s="213"/>
      <c r="C106" s="105" t="s">
        <v>160</v>
      </c>
      <c r="D106" s="73">
        <v>20084010</v>
      </c>
      <c r="E106" s="67">
        <v>0</v>
      </c>
      <c r="F106" s="67">
        <v>0</v>
      </c>
      <c r="G106" s="67">
        <v>0</v>
      </c>
      <c r="H106" s="63" t="s">
        <v>385</v>
      </c>
      <c r="I106" s="67">
        <v>0</v>
      </c>
      <c r="J106" s="67">
        <v>0</v>
      </c>
      <c r="K106" s="67">
        <v>0</v>
      </c>
      <c r="L106" s="63" t="s">
        <v>385</v>
      </c>
      <c r="M106" s="63" t="s">
        <v>385</v>
      </c>
      <c r="N106" s="63" t="s">
        <v>385</v>
      </c>
      <c r="O106" s="63" t="s">
        <v>385</v>
      </c>
      <c r="P106" s="63" t="s">
        <v>385</v>
      </c>
      <c r="Q106" s="64"/>
      <c r="R106" s="64"/>
    </row>
    <row r="107" spans="2:18" ht="12.75">
      <c r="B107" s="214"/>
      <c r="C107" s="105" t="s">
        <v>319</v>
      </c>
      <c r="D107" s="73">
        <v>20084090</v>
      </c>
      <c r="E107" s="67">
        <v>0</v>
      </c>
      <c r="F107" s="67">
        <v>0</v>
      </c>
      <c r="G107" s="67">
        <v>0</v>
      </c>
      <c r="H107" s="63" t="s">
        <v>385</v>
      </c>
      <c r="I107" s="67">
        <v>0</v>
      </c>
      <c r="J107" s="67">
        <v>0</v>
      </c>
      <c r="K107" s="67">
        <v>0</v>
      </c>
      <c r="L107" s="63" t="s">
        <v>385</v>
      </c>
      <c r="M107" s="63" t="s">
        <v>385</v>
      </c>
      <c r="N107" s="63" t="s">
        <v>385</v>
      </c>
      <c r="O107" s="63" t="s">
        <v>385</v>
      </c>
      <c r="P107" s="63" t="s">
        <v>385</v>
      </c>
      <c r="Q107" s="64"/>
      <c r="R107" s="64"/>
    </row>
    <row r="108" spans="2:18" ht="15" customHeight="1">
      <c r="B108" s="212" t="s">
        <v>256</v>
      </c>
      <c r="C108" s="107" t="s">
        <v>37</v>
      </c>
      <c r="D108" s="73"/>
      <c r="E108" s="67">
        <v>0</v>
      </c>
      <c r="F108" s="67">
        <v>0</v>
      </c>
      <c r="G108" s="67">
        <v>0</v>
      </c>
      <c r="H108" s="63" t="s">
        <v>385</v>
      </c>
      <c r="I108" s="67">
        <v>0</v>
      </c>
      <c r="J108" s="67">
        <v>0</v>
      </c>
      <c r="K108" s="67">
        <v>0</v>
      </c>
      <c r="L108" s="63" t="s">
        <v>385</v>
      </c>
      <c r="M108" s="63" t="s">
        <v>385</v>
      </c>
      <c r="N108" s="63" t="s">
        <v>385</v>
      </c>
      <c r="O108" s="63" t="s">
        <v>385</v>
      </c>
      <c r="P108" s="63" t="s">
        <v>385</v>
      </c>
      <c r="Q108" s="64"/>
      <c r="R108" s="64"/>
    </row>
    <row r="109" spans="2:18" ht="12.75">
      <c r="B109" s="213"/>
      <c r="C109" s="105" t="s">
        <v>257</v>
      </c>
      <c r="D109" s="73">
        <v>20032010</v>
      </c>
      <c r="E109" s="67">
        <v>0</v>
      </c>
      <c r="F109" s="67">
        <v>0</v>
      </c>
      <c r="G109" s="67">
        <v>0</v>
      </c>
      <c r="H109" s="63" t="s">
        <v>385</v>
      </c>
      <c r="I109" s="67">
        <v>0</v>
      </c>
      <c r="J109" s="67">
        <v>0</v>
      </c>
      <c r="K109" s="67">
        <v>0</v>
      </c>
      <c r="L109" s="63" t="s">
        <v>385</v>
      </c>
      <c r="M109" s="63" t="s">
        <v>385</v>
      </c>
      <c r="N109" s="63" t="s">
        <v>385</v>
      </c>
      <c r="O109" s="63" t="s">
        <v>385</v>
      </c>
      <c r="P109" s="63" t="s">
        <v>385</v>
      </c>
      <c r="Q109" s="64"/>
      <c r="R109" s="64"/>
    </row>
    <row r="110" spans="2:18" ht="12.75">
      <c r="B110" s="214"/>
      <c r="C110" s="105" t="s">
        <v>258</v>
      </c>
      <c r="D110" s="73">
        <v>20032090</v>
      </c>
      <c r="E110" s="67">
        <v>0</v>
      </c>
      <c r="F110" s="67">
        <v>0</v>
      </c>
      <c r="G110" s="67">
        <v>0</v>
      </c>
      <c r="H110" s="63" t="s">
        <v>385</v>
      </c>
      <c r="I110" s="67">
        <v>0</v>
      </c>
      <c r="J110" s="67">
        <v>0</v>
      </c>
      <c r="K110" s="67">
        <v>0</v>
      </c>
      <c r="L110" s="63" t="s">
        <v>385</v>
      </c>
      <c r="M110" s="63" t="s">
        <v>385</v>
      </c>
      <c r="N110" s="63" t="s">
        <v>385</v>
      </c>
      <c r="O110" s="63" t="s">
        <v>385</v>
      </c>
      <c r="P110" s="63" t="s">
        <v>385</v>
      </c>
      <c r="Q110" s="64"/>
      <c r="R110" s="64"/>
    </row>
    <row r="111" spans="2:18" ht="12.75">
      <c r="B111" s="261" t="s">
        <v>37</v>
      </c>
      <c r="C111" s="261"/>
      <c r="D111" s="262"/>
      <c r="E111" s="67">
        <v>146277532.81110004</v>
      </c>
      <c r="F111" s="67">
        <v>104318154.54639998</v>
      </c>
      <c r="G111" s="67">
        <v>121790789.80419998</v>
      </c>
      <c r="H111" s="63">
        <v>16.74937151042899</v>
      </c>
      <c r="I111" s="67">
        <v>201303480.23</v>
      </c>
      <c r="J111" s="67">
        <v>144889941.88</v>
      </c>
      <c r="K111" s="67">
        <v>158469567.43000004</v>
      </c>
      <c r="L111" s="63">
        <v>9.372372832647624</v>
      </c>
      <c r="M111" s="63">
        <v>1.3761749761664315</v>
      </c>
      <c r="N111" s="63">
        <v>1.3889235532397572</v>
      </c>
      <c r="O111" s="63">
        <v>1.3011621624653853</v>
      </c>
      <c r="P111" s="63">
        <v>-6.3186624324760405</v>
      </c>
      <c r="Q111" s="64"/>
      <c r="R111" s="64"/>
    </row>
    <row r="112" spans="2:16" ht="12.75">
      <c r="B112" s="252" t="s">
        <v>402</v>
      </c>
      <c r="C112" s="253"/>
      <c r="D112" s="253"/>
      <c r="E112" s="253"/>
      <c r="F112" s="253"/>
      <c r="G112" s="253"/>
      <c r="H112" s="253"/>
      <c r="I112" s="253"/>
      <c r="J112" s="253"/>
      <c r="K112" s="253"/>
      <c r="L112" s="253"/>
      <c r="M112" s="253"/>
      <c r="N112" s="253"/>
      <c r="O112" s="253"/>
      <c r="P112" s="254"/>
    </row>
    <row r="113" spans="2:16" ht="12.75">
      <c r="B113" s="216" t="s">
        <v>119</v>
      </c>
      <c r="C113" s="194"/>
      <c r="D113" s="194"/>
      <c r="E113" s="194"/>
      <c r="F113" s="194"/>
      <c r="G113" s="194"/>
      <c r="H113" s="194"/>
      <c r="I113" s="194"/>
      <c r="J113" s="194"/>
      <c r="K113" s="194"/>
      <c r="L113" s="194"/>
      <c r="M113" s="194"/>
      <c r="N113" s="194"/>
      <c r="O113" s="194"/>
      <c r="P113" s="195"/>
    </row>
    <row r="115" spans="2:16" ht="108" customHeight="1">
      <c r="B115" s="235" t="s">
        <v>420</v>
      </c>
      <c r="C115" s="236"/>
      <c r="D115" s="236"/>
      <c r="E115" s="236"/>
      <c r="F115" s="236"/>
      <c r="G115" s="236"/>
      <c r="H115" s="236"/>
      <c r="I115" s="236"/>
      <c r="J115" s="236"/>
      <c r="K115" s="236"/>
      <c r="L115" s="236"/>
      <c r="M115" s="236"/>
      <c r="N115" s="236"/>
      <c r="O115" s="236"/>
      <c r="P115" s="237"/>
    </row>
    <row r="116" ht="12.75">
      <c r="D116" s="53"/>
    </row>
    <row r="117" ht="12.75">
      <c r="D117" s="53"/>
    </row>
    <row r="118" spans="4:11" ht="12.75">
      <c r="D118" s="53"/>
      <c r="E118" s="64"/>
      <c r="F118" s="64"/>
      <c r="G118" s="64"/>
      <c r="H118" s="64"/>
      <c r="I118" s="64"/>
      <c r="J118" s="64"/>
      <c r="K118" s="64"/>
    </row>
    <row r="119" spans="4:11" ht="12.75">
      <c r="D119" s="53"/>
      <c r="E119" s="64"/>
      <c r="F119" s="64"/>
      <c r="G119" s="64"/>
      <c r="I119" s="64"/>
      <c r="J119" s="64"/>
      <c r="K119" s="64"/>
    </row>
    <row r="120" ht="12.75">
      <c r="D120" s="53"/>
    </row>
  </sheetData>
  <sheetProtection/>
  <mergeCells count="64">
    <mergeCell ref="B103:C103"/>
    <mergeCell ref="B104:C104"/>
    <mergeCell ref="B86:C86"/>
    <mergeCell ref="B91:C91"/>
    <mergeCell ref="B102:C102"/>
    <mergeCell ref="B101:C101"/>
    <mergeCell ref="B88:C88"/>
    <mergeCell ref="B97:B99"/>
    <mergeCell ref="B93:B96"/>
    <mergeCell ref="B22:C22"/>
    <mergeCell ref="B42:B45"/>
    <mergeCell ref="B113:P113"/>
    <mergeCell ref="B112:P112"/>
    <mergeCell ref="B111:D111"/>
    <mergeCell ref="B79:C79"/>
    <mergeCell ref="B89:C89"/>
    <mergeCell ref="B90:C90"/>
    <mergeCell ref="B92:C92"/>
    <mergeCell ref="B100:C100"/>
    <mergeCell ref="B70:C70"/>
    <mergeCell ref="B47:B49"/>
    <mergeCell ref="B36:B38"/>
    <mergeCell ref="B74:C74"/>
    <mergeCell ref="B69:C69"/>
    <mergeCell ref="B71:B73"/>
    <mergeCell ref="B54:B56"/>
    <mergeCell ref="B41:C41"/>
    <mergeCell ref="B40:C40"/>
    <mergeCell ref="B11:C11"/>
    <mergeCell ref="B16:B20"/>
    <mergeCell ref="B5:B10"/>
    <mergeCell ref="B80:C80"/>
    <mergeCell ref="B78:C78"/>
    <mergeCell ref="B87:C87"/>
    <mergeCell ref="B81:C81"/>
    <mergeCell ref="B82:C82"/>
    <mergeCell ref="B83:B85"/>
    <mergeCell ref="B27:C27"/>
    <mergeCell ref="B2:P2"/>
    <mergeCell ref="D3:D4"/>
    <mergeCell ref="E3:H3"/>
    <mergeCell ref="I3:L3"/>
    <mergeCell ref="M3:P3"/>
    <mergeCell ref="B3:C4"/>
    <mergeCell ref="B12:B15"/>
    <mergeCell ref="B23:B26"/>
    <mergeCell ref="B64:C64"/>
    <mergeCell ref="B63:C63"/>
    <mergeCell ref="B39:C39"/>
    <mergeCell ref="B46:C46"/>
    <mergeCell ref="B50:B53"/>
    <mergeCell ref="B32:B35"/>
    <mergeCell ref="B57:C57"/>
    <mergeCell ref="B21:C21"/>
    <mergeCell ref="B115:P115"/>
    <mergeCell ref="B105:B107"/>
    <mergeCell ref="B108:B110"/>
    <mergeCell ref="B65:C65"/>
    <mergeCell ref="B75:B77"/>
    <mergeCell ref="B28:B31"/>
    <mergeCell ref="B67:C67"/>
    <mergeCell ref="B66:C66"/>
    <mergeCell ref="B68:C68"/>
    <mergeCell ref="B58:B62"/>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31" r:id="rId1"/>
  <headerFooter>
    <oddFooter>&amp;C12</oddFooter>
  </headerFooter>
</worksheet>
</file>

<file path=xl/worksheets/sheet13.xml><?xml version="1.0" encoding="utf-8"?>
<worksheet xmlns="http://schemas.openxmlformats.org/spreadsheetml/2006/main" xmlns:r="http://schemas.openxmlformats.org/officeDocument/2006/relationships">
  <dimension ref="B2:R107"/>
  <sheetViews>
    <sheetView zoomScale="90" zoomScaleNormal="90" zoomScalePageLayoutView="50" workbookViewId="0" topLeftCell="A58">
      <selection activeCell="R70" sqref="R70"/>
    </sheetView>
  </sheetViews>
  <sheetFormatPr defaultColWidth="11.421875" defaultRowHeight="15"/>
  <cols>
    <col min="1" max="1" width="0.9921875" style="53" customWidth="1"/>
    <col min="2" max="2" width="23.00390625" style="69" customWidth="1"/>
    <col min="3" max="3" width="24.7109375" style="81" customWidth="1"/>
    <col min="4" max="4" width="10.140625" style="70" customWidth="1"/>
    <col min="5" max="5" width="11.00390625" style="53" bestFit="1" customWidth="1"/>
    <col min="6" max="7" width="9.8515625" style="53" customWidth="1"/>
    <col min="8" max="8" width="9.8515625" style="53" bestFit="1" customWidth="1"/>
    <col min="9" max="11" width="11.00390625" style="53" bestFit="1" customWidth="1"/>
    <col min="12" max="12" width="9.421875" style="53" customWidth="1"/>
    <col min="13" max="13" width="6.7109375" style="53" customWidth="1"/>
    <col min="14" max="15" width="9.00390625" style="53" customWidth="1"/>
    <col min="16" max="16" width="7.00390625" style="53" customWidth="1"/>
    <col min="17" max="16384" width="11.421875" style="53" customWidth="1"/>
  </cols>
  <sheetData>
    <row r="1" ht="5.25" customHeight="1"/>
    <row r="2" spans="2:17" ht="12.75">
      <c r="B2" s="174" t="s">
        <v>98</v>
      </c>
      <c r="C2" s="175"/>
      <c r="D2" s="175"/>
      <c r="E2" s="175"/>
      <c r="F2" s="175"/>
      <c r="G2" s="175"/>
      <c r="H2" s="175"/>
      <c r="I2" s="175"/>
      <c r="J2" s="175"/>
      <c r="K2" s="175"/>
      <c r="L2" s="175"/>
      <c r="M2" s="175"/>
      <c r="N2" s="175"/>
      <c r="O2" s="175"/>
      <c r="P2" s="176"/>
      <c r="Q2" s="56" t="s">
        <v>367</v>
      </c>
    </row>
    <row r="3" spans="2:16" ht="12.75" customHeight="1">
      <c r="B3" s="255" t="s">
        <v>40</v>
      </c>
      <c r="C3" s="256"/>
      <c r="D3" s="201" t="s">
        <v>41</v>
      </c>
      <c r="E3" s="203" t="s">
        <v>31</v>
      </c>
      <c r="F3" s="204"/>
      <c r="G3" s="204"/>
      <c r="H3" s="187"/>
      <c r="I3" s="203" t="s">
        <v>324</v>
      </c>
      <c r="J3" s="204"/>
      <c r="K3" s="204"/>
      <c r="L3" s="187"/>
      <c r="M3" s="203" t="s">
        <v>356</v>
      </c>
      <c r="N3" s="204"/>
      <c r="O3" s="204"/>
      <c r="P3" s="187"/>
    </row>
    <row r="4" spans="2:16" ht="25.5">
      <c r="B4" s="263"/>
      <c r="C4" s="264"/>
      <c r="D4" s="226"/>
      <c r="E4" s="59">
        <v>2013</v>
      </c>
      <c r="F4" s="59" t="s">
        <v>381</v>
      </c>
      <c r="G4" s="59" t="s">
        <v>382</v>
      </c>
      <c r="H4" s="59" t="s">
        <v>111</v>
      </c>
      <c r="I4" s="59">
        <v>2013</v>
      </c>
      <c r="J4" s="59" t="s">
        <v>381</v>
      </c>
      <c r="K4" s="59" t="s">
        <v>382</v>
      </c>
      <c r="L4" s="59" t="s">
        <v>111</v>
      </c>
      <c r="M4" s="59">
        <v>2013</v>
      </c>
      <c r="N4" s="59" t="s">
        <v>381</v>
      </c>
      <c r="O4" s="59" t="s">
        <v>382</v>
      </c>
      <c r="P4" s="59" t="s">
        <v>111</v>
      </c>
    </row>
    <row r="5" spans="2:18" ht="12.75" customHeight="1">
      <c r="B5" s="201" t="s">
        <v>188</v>
      </c>
      <c r="C5" s="105" t="s">
        <v>37</v>
      </c>
      <c r="D5" s="122">
        <v>7129090</v>
      </c>
      <c r="E5" s="62">
        <v>2974093.9480999997</v>
      </c>
      <c r="F5" s="62">
        <v>1914479.1215000001</v>
      </c>
      <c r="G5" s="62">
        <v>2058407.4064000002</v>
      </c>
      <c r="H5" s="63">
        <v>7.517882189659608</v>
      </c>
      <c r="I5" s="62">
        <v>6252408.249999999</v>
      </c>
      <c r="J5" s="62">
        <v>4242821.47</v>
      </c>
      <c r="K5" s="62">
        <v>4342827.6</v>
      </c>
      <c r="L5" s="63">
        <v>2.357066652630091</v>
      </c>
      <c r="M5" s="63">
        <v>2.1022900954404453</v>
      </c>
      <c r="N5" s="63">
        <v>2.2161753671545585</v>
      </c>
      <c r="O5" s="63">
        <v>2.109799831897845</v>
      </c>
      <c r="P5" s="63">
        <v>-4.799960185158703</v>
      </c>
      <c r="Q5" s="64"/>
      <c r="R5" s="64"/>
    </row>
    <row r="6" spans="2:18" ht="12.75">
      <c r="B6" s="202"/>
      <c r="C6" s="105" t="s">
        <v>115</v>
      </c>
      <c r="D6" s="122">
        <v>7129091</v>
      </c>
      <c r="E6" s="62">
        <v>784</v>
      </c>
      <c r="F6" s="62">
        <v>784</v>
      </c>
      <c r="G6" s="62">
        <v>0</v>
      </c>
      <c r="H6" s="63">
        <v>-100</v>
      </c>
      <c r="I6" s="62">
        <v>387.3</v>
      </c>
      <c r="J6" s="62">
        <v>387.3</v>
      </c>
      <c r="K6" s="62">
        <v>0</v>
      </c>
      <c r="L6" s="63">
        <v>-100</v>
      </c>
      <c r="M6" s="63">
        <v>0.4940051020408163</v>
      </c>
      <c r="N6" s="63">
        <v>0.4940051020408163</v>
      </c>
      <c r="O6" s="63" t="s">
        <v>385</v>
      </c>
      <c r="P6" s="63" t="s">
        <v>385</v>
      </c>
      <c r="Q6" s="64"/>
      <c r="R6" s="64"/>
    </row>
    <row r="7" spans="2:18" ht="12.75">
      <c r="B7" s="226"/>
      <c r="C7" s="105" t="s">
        <v>116</v>
      </c>
      <c r="D7" s="122">
        <v>7129099</v>
      </c>
      <c r="E7" s="62">
        <v>2973309.9480999997</v>
      </c>
      <c r="F7" s="62">
        <v>1913695.1215000001</v>
      </c>
      <c r="G7" s="62">
        <v>2058407.4064000002</v>
      </c>
      <c r="H7" s="63">
        <v>7.561929968581982</v>
      </c>
      <c r="I7" s="62">
        <v>6252020.949999999</v>
      </c>
      <c r="J7" s="62">
        <v>4242434.17</v>
      </c>
      <c r="K7" s="62">
        <v>4342827.6</v>
      </c>
      <c r="L7" s="63">
        <v>2.3664110267148653</v>
      </c>
      <c r="M7" s="63">
        <v>2.1027141667471154</v>
      </c>
      <c r="N7" s="63">
        <v>2.2168809035133443</v>
      </c>
      <c r="O7" s="63">
        <v>2.109799831897845</v>
      </c>
      <c r="P7" s="63">
        <v>-4.830258199517878</v>
      </c>
      <c r="Q7" s="64"/>
      <c r="R7" s="64"/>
    </row>
    <row r="8" spans="2:18" ht="12.75">
      <c r="B8" s="212" t="s">
        <v>263</v>
      </c>
      <c r="C8" s="105" t="s">
        <v>37</v>
      </c>
      <c r="D8" s="122"/>
      <c r="E8" s="62">
        <v>1922177.1538</v>
      </c>
      <c r="F8" s="62">
        <v>1655674.1538</v>
      </c>
      <c r="G8" s="62">
        <v>79521.2883</v>
      </c>
      <c r="H8" s="63">
        <v>-95.1970447737263</v>
      </c>
      <c r="I8" s="62">
        <v>3443892.82</v>
      </c>
      <c r="J8" s="62">
        <v>2914811.3200000003</v>
      </c>
      <c r="K8" s="62">
        <v>231103.38</v>
      </c>
      <c r="L8" s="63">
        <v>-92.07141201853162</v>
      </c>
      <c r="M8" s="63">
        <v>1.7916625495166676</v>
      </c>
      <c r="N8" s="63">
        <v>1.7604981712797214</v>
      </c>
      <c r="O8" s="63">
        <v>2.9061825448318346</v>
      </c>
      <c r="P8" s="63">
        <v>65.07728279656804</v>
      </c>
      <c r="Q8" s="64"/>
      <c r="R8" s="64"/>
    </row>
    <row r="9" spans="2:18" ht="12.75">
      <c r="B9" s="213"/>
      <c r="C9" s="105" t="s">
        <v>78</v>
      </c>
      <c r="D9" s="123">
        <v>8062010</v>
      </c>
      <c r="E9" s="62">
        <v>1341140</v>
      </c>
      <c r="F9" s="62">
        <v>1166140</v>
      </c>
      <c r="G9" s="62">
        <v>62000.9</v>
      </c>
      <c r="H9" s="63">
        <v>-94.68323700413329</v>
      </c>
      <c r="I9" s="62">
        <v>2313369.23</v>
      </c>
      <c r="J9" s="62">
        <v>2011243.12</v>
      </c>
      <c r="K9" s="62">
        <v>174963.98</v>
      </c>
      <c r="L9" s="63">
        <v>-91.30070461098705</v>
      </c>
      <c r="M9" s="63">
        <v>1.7249274721505585</v>
      </c>
      <c r="N9" s="63">
        <v>1.7247012537088173</v>
      </c>
      <c r="O9" s="63">
        <v>2.821958713502546</v>
      </c>
      <c r="P9" s="63">
        <v>63.62014623890215</v>
      </c>
      <c r="Q9" s="64"/>
      <c r="R9" s="64"/>
    </row>
    <row r="10" spans="2:18" ht="12.75">
      <c r="B10" s="214"/>
      <c r="C10" s="105" t="s">
        <v>264</v>
      </c>
      <c r="D10" s="123">
        <v>8062090</v>
      </c>
      <c r="E10" s="62">
        <v>581037.1538</v>
      </c>
      <c r="F10" s="62">
        <v>489534.1538</v>
      </c>
      <c r="G10" s="62">
        <v>17520.3883</v>
      </c>
      <c r="H10" s="63">
        <v>-96.42100797993393</v>
      </c>
      <c r="I10" s="62">
        <v>1130523.5899999999</v>
      </c>
      <c r="J10" s="62">
        <v>903568.2</v>
      </c>
      <c r="K10" s="62">
        <v>56139.4</v>
      </c>
      <c r="L10" s="63">
        <v>-93.78692167342764</v>
      </c>
      <c r="M10" s="63">
        <v>1.945699311320012</v>
      </c>
      <c r="N10" s="63">
        <v>1.8457715217336077</v>
      </c>
      <c r="O10" s="63">
        <v>3.204232636784654</v>
      </c>
      <c r="P10" s="63">
        <v>73.59855209896924</v>
      </c>
      <c r="Q10" s="64"/>
      <c r="R10" s="64"/>
    </row>
    <row r="11" spans="2:18" ht="12.75">
      <c r="B11" s="199" t="s">
        <v>192</v>
      </c>
      <c r="C11" s="200"/>
      <c r="D11" s="123">
        <v>8011100</v>
      </c>
      <c r="E11" s="62">
        <v>1409587.4738</v>
      </c>
      <c r="F11" s="62">
        <v>986719.0406000001</v>
      </c>
      <c r="G11" s="62">
        <v>1377622.5622999999</v>
      </c>
      <c r="H11" s="63">
        <v>39.61649726170287</v>
      </c>
      <c r="I11" s="62">
        <v>2854273.2800000003</v>
      </c>
      <c r="J11" s="62">
        <v>1968146.56</v>
      </c>
      <c r="K11" s="62">
        <v>3940748.88</v>
      </c>
      <c r="L11" s="63">
        <v>100.22639370921644</v>
      </c>
      <c r="M11" s="63">
        <v>2.02489971928126</v>
      </c>
      <c r="N11" s="63">
        <v>1.9946372564202446</v>
      </c>
      <c r="O11" s="63">
        <v>2.860543219777666</v>
      </c>
      <c r="P11" s="63">
        <v>43.41170107849355</v>
      </c>
      <c r="Q11" s="64"/>
      <c r="R11" s="64"/>
    </row>
    <row r="12" spans="2:18" ht="12.75">
      <c r="B12" s="212" t="s">
        <v>183</v>
      </c>
      <c r="C12" s="105" t="s">
        <v>37</v>
      </c>
      <c r="D12" s="122">
        <v>8132000</v>
      </c>
      <c r="E12" s="62">
        <v>1910221.2899999998</v>
      </c>
      <c r="F12" s="62">
        <v>1537311.2899999998</v>
      </c>
      <c r="G12" s="62">
        <v>555178</v>
      </c>
      <c r="H12" s="63">
        <v>-63.88642927354029</v>
      </c>
      <c r="I12" s="62">
        <v>2833584.3500000006</v>
      </c>
      <c r="J12" s="62">
        <v>2253134.4600000004</v>
      </c>
      <c r="K12" s="62">
        <v>411863.96</v>
      </c>
      <c r="L12" s="63">
        <v>-81.72040029958976</v>
      </c>
      <c r="M12" s="63">
        <v>1.483380153301506</v>
      </c>
      <c r="N12" s="63">
        <v>1.465633196514156</v>
      </c>
      <c r="O12" s="63">
        <v>0.7418592955772744</v>
      </c>
      <c r="P12" s="63">
        <v>-49.38301770581457</v>
      </c>
      <c r="Q12" s="64"/>
      <c r="R12" s="64"/>
    </row>
    <row r="13" spans="2:18" ht="12.75">
      <c r="B13" s="213"/>
      <c r="C13" s="105" t="s">
        <v>115</v>
      </c>
      <c r="D13" s="123">
        <v>8132010</v>
      </c>
      <c r="E13" s="62">
        <v>27500</v>
      </c>
      <c r="F13" s="62">
        <v>0</v>
      </c>
      <c r="G13" s="62">
        <v>28000</v>
      </c>
      <c r="H13" s="63" t="s">
        <v>385</v>
      </c>
      <c r="I13" s="62">
        <v>31279.67</v>
      </c>
      <c r="J13" s="62">
        <v>0</v>
      </c>
      <c r="K13" s="62">
        <v>16880</v>
      </c>
      <c r="L13" s="63" t="s">
        <v>385</v>
      </c>
      <c r="M13" s="63">
        <v>1.1374425454545454</v>
      </c>
      <c r="N13" s="63" t="s">
        <v>385</v>
      </c>
      <c r="O13" s="63">
        <v>0.6028571428571429</v>
      </c>
      <c r="P13" s="63" t="s">
        <v>385</v>
      </c>
      <c r="Q13" s="64"/>
      <c r="R13" s="64"/>
    </row>
    <row r="14" spans="2:18" ht="12.75">
      <c r="B14" s="214"/>
      <c r="C14" s="105" t="s">
        <v>116</v>
      </c>
      <c r="D14" s="123">
        <v>8132090</v>
      </c>
      <c r="E14" s="62">
        <v>1882721.2899999998</v>
      </c>
      <c r="F14" s="62">
        <v>1537311.2899999998</v>
      </c>
      <c r="G14" s="62">
        <v>527178</v>
      </c>
      <c r="H14" s="63">
        <v>-65.70779103560737</v>
      </c>
      <c r="I14" s="62">
        <v>2802304.6800000006</v>
      </c>
      <c r="J14" s="62">
        <v>2253134.4600000004</v>
      </c>
      <c r="K14" s="62">
        <v>394983.96</v>
      </c>
      <c r="L14" s="63">
        <v>-82.46957884617325</v>
      </c>
      <c r="M14" s="63">
        <v>1.4884330967543267</v>
      </c>
      <c r="N14" s="63">
        <v>1.465633196514156</v>
      </c>
      <c r="O14" s="63">
        <v>0.7492421155662794</v>
      </c>
      <c r="P14" s="63">
        <v>-48.87928866866091</v>
      </c>
      <c r="Q14" s="64"/>
      <c r="R14" s="64"/>
    </row>
    <row r="15" spans="2:18" ht="12.75">
      <c r="B15" s="199" t="s">
        <v>82</v>
      </c>
      <c r="C15" s="200"/>
      <c r="D15" s="123">
        <v>7122000</v>
      </c>
      <c r="E15" s="62">
        <v>649959.6773000001</v>
      </c>
      <c r="F15" s="62">
        <v>505985.3447</v>
      </c>
      <c r="G15" s="62">
        <v>495726.6797</v>
      </c>
      <c r="H15" s="63">
        <v>-2.027462871692942</v>
      </c>
      <c r="I15" s="62">
        <v>1358901.02</v>
      </c>
      <c r="J15" s="62">
        <v>1072034.0400000003</v>
      </c>
      <c r="K15" s="62">
        <v>1190807.04</v>
      </c>
      <c r="L15" s="63">
        <v>11.079219088975911</v>
      </c>
      <c r="M15" s="63">
        <v>2.090746653153955</v>
      </c>
      <c r="N15" s="63">
        <v>2.1187057119917414</v>
      </c>
      <c r="O15" s="63">
        <v>2.402144344380745</v>
      </c>
      <c r="P15" s="63">
        <v>13.377914204165254</v>
      </c>
      <c r="Q15" s="64"/>
      <c r="R15" s="64"/>
    </row>
    <row r="16" spans="2:18" ht="12.75" customHeight="1">
      <c r="B16" s="201" t="s">
        <v>125</v>
      </c>
      <c r="C16" s="105" t="s">
        <v>37</v>
      </c>
      <c r="D16" s="122">
        <v>7129030</v>
      </c>
      <c r="E16" s="62">
        <v>296693.609</v>
      </c>
      <c r="F16" s="62">
        <v>252385.2282</v>
      </c>
      <c r="G16" s="62">
        <v>144460.43639999998</v>
      </c>
      <c r="H16" s="63">
        <v>-42.761928885345135</v>
      </c>
      <c r="I16" s="62">
        <v>1342748.5899999996</v>
      </c>
      <c r="J16" s="62">
        <v>1148536.6400000001</v>
      </c>
      <c r="K16" s="62">
        <v>707715.8300000001</v>
      </c>
      <c r="L16" s="63">
        <v>-38.381083776308614</v>
      </c>
      <c r="M16" s="63">
        <v>4.525707832149494</v>
      </c>
      <c r="N16" s="63">
        <v>4.550728456618921</v>
      </c>
      <c r="O16" s="63">
        <v>4.8990287419621845</v>
      </c>
      <c r="P16" s="63">
        <v>7.653725961975821</v>
      </c>
      <c r="Q16" s="64"/>
      <c r="R16" s="64"/>
    </row>
    <row r="17" spans="2:18" ht="12.75">
      <c r="B17" s="202"/>
      <c r="C17" s="105" t="s">
        <v>117</v>
      </c>
      <c r="D17" s="123">
        <v>7129031</v>
      </c>
      <c r="E17" s="62">
        <v>0</v>
      </c>
      <c r="F17" s="62">
        <v>0</v>
      </c>
      <c r="G17" s="62">
        <v>402.892</v>
      </c>
      <c r="H17" s="63" t="s">
        <v>385</v>
      </c>
      <c r="I17" s="62">
        <v>0</v>
      </c>
      <c r="J17" s="62">
        <v>0</v>
      </c>
      <c r="K17" s="62">
        <v>1430.75</v>
      </c>
      <c r="L17" s="63" t="s">
        <v>385</v>
      </c>
      <c r="M17" s="63" t="s">
        <v>385</v>
      </c>
      <c r="N17" s="63" t="s">
        <v>385</v>
      </c>
      <c r="O17" s="63">
        <v>3.551199825263346</v>
      </c>
      <c r="P17" s="63" t="s">
        <v>385</v>
      </c>
      <c r="Q17" s="64"/>
      <c r="R17" s="64"/>
    </row>
    <row r="18" spans="2:18" ht="12.75">
      <c r="B18" s="226"/>
      <c r="C18" s="107" t="s">
        <v>124</v>
      </c>
      <c r="D18" s="123">
        <v>7129039</v>
      </c>
      <c r="E18" s="62">
        <v>296693.609</v>
      </c>
      <c r="F18" s="62">
        <v>252385.2282</v>
      </c>
      <c r="G18" s="62">
        <v>144057.54439999998</v>
      </c>
      <c r="H18" s="63">
        <v>-42.92156263367241</v>
      </c>
      <c r="I18" s="62">
        <v>1342748.5899999996</v>
      </c>
      <c r="J18" s="62">
        <v>1148536.6400000001</v>
      </c>
      <c r="K18" s="62">
        <v>706285.0800000001</v>
      </c>
      <c r="L18" s="63">
        <v>-38.505655335471054</v>
      </c>
      <c r="M18" s="63">
        <v>4.525707832149494</v>
      </c>
      <c r="N18" s="63">
        <v>4.550728456618921</v>
      </c>
      <c r="O18" s="63">
        <v>4.902798273715404</v>
      </c>
      <c r="P18" s="63">
        <v>7.7365595520076935</v>
      </c>
      <c r="Q18" s="64"/>
      <c r="R18" s="64"/>
    </row>
    <row r="19" spans="2:18" ht="12.75">
      <c r="B19" s="199" t="s">
        <v>56</v>
      </c>
      <c r="C19" s="200"/>
      <c r="D19" s="123">
        <v>8134010</v>
      </c>
      <c r="E19" s="62">
        <v>220652</v>
      </c>
      <c r="F19" s="62">
        <v>155396</v>
      </c>
      <c r="G19" s="62">
        <v>52300</v>
      </c>
      <c r="H19" s="63">
        <v>-66.34405003989808</v>
      </c>
      <c r="I19" s="62">
        <v>1189688.09</v>
      </c>
      <c r="J19" s="62">
        <v>794478.71</v>
      </c>
      <c r="K19" s="62">
        <v>500630.93</v>
      </c>
      <c r="L19" s="63">
        <v>-36.98623717682755</v>
      </c>
      <c r="M19" s="63">
        <v>5.391694115620978</v>
      </c>
      <c r="N19" s="63">
        <v>5.112607209966794</v>
      </c>
      <c r="O19" s="63">
        <v>9.5722931166348</v>
      </c>
      <c r="P19" s="63">
        <v>87.22919096882804</v>
      </c>
      <c r="Q19" s="64"/>
      <c r="R19" s="64"/>
    </row>
    <row r="20" spans="2:18" ht="12.75">
      <c r="B20" s="212" t="s">
        <v>180</v>
      </c>
      <c r="C20" s="105" t="s">
        <v>37</v>
      </c>
      <c r="D20" s="122"/>
      <c r="E20" s="62">
        <v>816586.3485</v>
      </c>
      <c r="F20" s="62">
        <v>743830.3185</v>
      </c>
      <c r="G20" s="62">
        <v>193973.28800000003</v>
      </c>
      <c r="H20" s="63">
        <v>-73.92237407166135</v>
      </c>
      <c r="I20" s="62">
        <v>1095773.99</v>
      </c>
      <c r="J20" s="62">
        <v>984712.1</v>
      </c>
      <c r="K20" s="62">
        <v>311299.83999999997</v>
      </c>
      <c r="L20" s="63">
        <v>-68.38671526428892</v>
      </c>
      <c r="M20" s="63">
        <v>1.3418960432204678</v>
      </c>
      <c r="N20" s="63">
        <v>1.323839692345103</v>
      </c>
      <c r="O20" s="63">
        <v>1.6048593247540348</v>
      </c>
      <c r="P20" s="63">
        <v>21.227617968692435</v>
      </c>
      <c r="Q20" s="64"/>
      <c r="R20" s="64"/>
    </row>
    <row r="21" spans="2:18" ht="12.75">
      <c r="B21" s="213"/>
      <c r="C21" s="107" t="s">
        <v>261</v>
      </c>
      <c r="D21" s="123">
        <v>9042100</v>
      </c>
      <c r="E21" s="62">
        <v>676135.6977</v>
      </c>
      <c r="F21" s="62">
        <v>648573.4977</v>
      </c>
      <c r="G21" s="62">
        <v>74629.0623</v>
      </c>
      <c r="H21" s="63">
        <v>-88.49335309496104</v>
      </c>
      <c r="I21" s="62">
        <v>919265.12</v>
      </c>
      <c r="J21" s="62">
        <v>880425.4500000001</v>
      </c>
      <c r="K21" s="62">
        <v>146918.83000000002</v>
      </c>
      <c r="L21" s="63">
        <v>-83.31274612745463</v>
      </c>
      <c r="M21" s="63">
        <v>1.3595867266394148</v>
      </c>
      <c r="N21" s="63">
        <v>1.357479843259405</v>
      </c>
      <c r="O21" s="63">
        <v>1.9686543750128294</v>
      </c>
      <c r="P21" s="63">
        <v>45.02273347101426</v>
      </c>
      <c r="Q21" s="64"/>
      <c r="R21" s="64"/>
    </row>
    <row r="22" spans="2:18" ht="12.75">
      <c r="B22" s="213"/>
      <c r="C22" s="107" t="s">
        <v>262</v>
      </c>
      <c r="D22" s="123">
        <v>9042220</v>
      </c>
      <c r="E22" s="62">
        <v>104317.09</v>
      </c>
      <c r="F22" s="62">
        <v>66363.56</v>
      </c>
      <c r="G22" s="62">
        <v>71235.8757</v>
      </c>
      <c r="H22" s="63">
        <v>7.341854023503269</v>
      </c>
      <c r="I22" s="62">
        <v>130715.85</v>
      </c>
      <c r="J22" s="62">
        <v>73873.83</v>
      </c>
      <c r="K22" s="62">
        <v>78178.57999999999</v>
      </c>
      <c r="L22" s="63">
        <v>5.827165046133365</v>
      </c>
      <c r="M22" s="63">
        <v>1.2530626573268102</v>
      </c>
      <c r="N22" s="63">
        <v>1.113168582276177</v>
      </c>
      <c r="O22" s="63">
        <v>1.0974607840751227</v>
      </c>
      <c r="P22" s="63">
        <v>-1.411088890861023</v>
      </c>
      <c r="Q22" s="64"/>
      <c r="R22" s="64"/>
    </row>
    <row r="23" spans="2:18" ht="12.75">
      <c r="B23" s="214"/>
      <c r="C23" s="107" t="s">
        <v>361</v>
      </c>
      <c r="D23" s="123">
        <v>9042290</v>
      </c>
      <c r="E23" s="124">
        <v>36133.5608</v>
      </c>
      <c r="F23" s="124">
        <v>28893.2608</v>
      </c>
      <c r="G23" s="124">
        <v>48108.35</v>
      </c>
      <c r="H23" s="68">
        <v>66.50370594377495</v>
      </c>
      <c r="I23" s="124">
        <v>45793.02</v>
      </c>
      <c r="J23" s="124">
        <v>30412.82</v>
      </c>
      <c r="K23" s="124">
        <v>86202.43</v>
      </c>
      <c r="L23" s="63">
        <v>183.44109490668737</v>
      </c>
      <c r="M23" s="68">
        <v>1.2673265237673448</v>
      </c>
      <c r="N23" s="68">
        <v>1.0525921670980105</v>
      </c>
      <c r="O23" s="68">
        <v>1.791839254516108</v>
      </c>
      <c r="P23" s="68">
        <v>70.23110284548255</v>
      </c>
      <c r="Q23" s="64"/>
      <c r="R23" s="64"/>
    </row>
    <row r="24" spans="2:18" ht="12.75">
      <c r="B24" s="199" t="s">
        <v>189</v>
      </c>
      <c r="C24" s="200"/>
      <c r="D24" s="123">
        <v>8135000</v>
      </c>
      <c r="E24" s="62">
        <v>247652.34779999996</v>
      </c>
      <c r="F24" s="62">
        <v>204952.34779999996</v>
      </c>
      <c r="G24" s="62">
        <v>226134.5731</v>
      </c>
      <c r="H24" s="63">
        <v>10.335195242881756</v>
      </c>
      <c r="I24" s="62">
        <v>1085145.2</v>
      </c>
      <c r="J24" s="62">
        <v>903058.8500000001</v>
      </c>
      <c r="K24" s="62">
        <v>979442.52</v>
      </c>
      <c r="L24" s="63">
        <v>8.458326940708227</v>
      </c>
      <c r="M24" s="63">
        <v>4.381727892506579</v>
      </c>
      <c r="N24" s="63">
        <v>4.406189339588527</v>
      </c>
      <c r="O24" s="63">
        <v>4.331237398037655</v>
      </c>
      <c r="P24" s="63">
        <v>-1.7010603896988163</v>
      </c>
      <c r="Q24" s="64"/>
      <c r="R24" s="64"/>
    </row>
    <row r="25" spans="2:18" ht="12.75">
      <c r="B25" s="199" t="s">
        <v>83</v>
      </c>
      <c r="C25" s="200"/>
      <c r="D25" s="123">
        <v>7129050</v>
      </c>
      <c r="E25" s="62">
        <v>543091.3439</v>
      </c>
      <c r="F25" s="62">
        <v>425458.48389999993</v>
      </c>
      <c r="G25" s="62">
        <v>408162.52</v>
      </c>
      <c r="H25" s="63">
        <v>-4.0652530280875006</v>
      </c>
      <c r="I25" s="62">
        <v>1056182.7099999997</v>
      </c>
      <c r="J25" s="62">
        <v>843764.3</v>
      </c>
      <c r="K25" s="62">
        <v>655718.68</v>
      </c>
      <c r="L25" s="63">
        <v>-22.28651058121326</v>
      </c>
      <c r="M25" s="63">
        <v>1.9447607144968155</v>
      </c>
      <c r="N25" s="63">
        <v>1.9831883296004953</v>
      </c>
      <c r="O25" s="63">
        <v>1.6065136994940152</v>
      </c>
      <c r="P25" s="63">
        <v>-18.993386784519828</v>
      </c>
      <c r="Q25" s="64"/>
      <c r="R25" s="64"/>
    </row>
    <row r="26" spans="2:18" ht="12.75" customHeight="1">
      <c r="B26" s="201" t="s">
        <v>122</v>
      </c>
      <c r="C26" s="105" t="s">
        <v>37</v>
      </c>
      <c r="D26" s="122">
        <v>9042010</v>
      </c>
      <c r="E26" s="62">
        <v>281438.42960000003</v>
      </c>
      <c r="F26" s="62">
        <v>118909.90490000001</v>
      </c>
      <c r="G26" s="62">
        <v>512955.25380000006</v>
      </c>
      <c r="H26" s="63">
        <v>331.3814347352993</v>
      </c>
      <c r="I26" s="62">
        <v>763372.78</v>
      </c>
      <c r="J26" s="62">
        <v>399114.04000000004</v>
      </c>
      <c r="K26" s="62">
        <v>1075142.41</v>
      </c>
      <c r="L26" s="63">
        <v>169.3822572616087</v>
      </c>
      <c r="M26" s="63">
        <v>2.7123970990207655</v>
      </c>
      <c r="N26" s="63">
        <v>3.3564406626650998</v>
      </c>
      <c r="O26" s="63">
        <v>2.0959769922138185</v>
      </c>
      <c r="P26" s="63">
        <v>-37.55358122286723</v>
      </c>
      <c r="Q26" s="64"/>
      <c r="R26" s="64"/>
    </row>
    <row r="27" spans="2:18" ht="12.75">
      <c r="B27" s="202"/>
      <c r="C27" s="105" t="s">
        <v>123</v>
      </c>
      <c r="D27" s="123">
        <v>9042211</v>
      </c>
      <c r="E27" s="62">
        <v>74620</v>
      </c>
      <c r="F27" s="62">
        <v>29270</v>
      </c>
      <c r="G27" s="62">
        <v>121162.3646</v>
      </c>
      <c r="H27" s="63">
        <v>313.9472654595148</v>
      </c>
      <c r="I27" s="62">
        <v>136838.54</v>
      </c>
      <c r="J27" s="62">
        <v>56924.27</v>
      </c>
      <c r="K27" s="62">
        <v>209229.5</v>
      </c>
      <c r="L27" s="63">
        <v>267.5576340285084</v>
      </c>
      <c r="M27" s="63">
        <v>1.8338051460734388</v>
      </c>
      <c r="N27" s="63">
        <v>1.944799111718483</v>
      </c>
      <c r="O27" s="63">
        <v>1.7268522341136283</v>
      </c>
      <c r="P27" s="63">
        <v>-11.206652465625123</v>
      </c>
      <c r="Q27" s="64"/>
      <c r="R27" s="64"/>
    </row>
    <row r="28" spans="2:18" ht="12.75">
      <c r="B28" s="226"/>
      <c r="C28" s="105" t="s">
        <v>124</v>
      </c>
      <c r="D28" s="123">
        <v>9042219</v>
      </c>
      <c r="E28" s="62">
        <v>206818.42960000003</v>
      </c>
      <c r="F28" s="62">
        <v>89639.90490000001</v>
      </c>
      <c r="G28" s="62">
        <v>391792.88920000003</v>
      </c>
      <c r="H28" s="63">
        <v>337.0741910503745</v>
      </c>
      <c r="I28" s="62">
        <v>626534.24</v>
      </c>
      <c r="J28" s="62">
        <v>342189.77</v>
      </c>
      <c r="K28" s="62">
        <v>865912.9099999999</v>
      </c>
      <c r="L28" s="63">
        <v>153.05049592803428</v>
      </c>
      <c r="M28" s="63">
        <v>3.029392695862535</v>
      </c>
      <c r="N28" s="63">
        <v>3.817382117726901</v>
      </c>
      <c r="O28" s="63">
        <v>2.2101292133405055</v>
      </c>
      <c r="P28" s="63">
        <v>-42.103537314819576</v>
      </c>
      <c r="Q28" s="64"/>
      <c r="R28" s="64"/>
    </row>
    <row r="29" spans="2:18" ht="12.75" customHeight="1">
      <c r="B29" s="201" t="s">
        <v>139</v>
      </c>
      <c r="C29" s="105" t="s">
        <v>37</v>
      </c>
      <c r="D29" s="122">
        <v>8134090</v>
      </c>
      <c r="E29" s="62">
        <v>129407.24470000001</v>
      </c>
      <c r="F29" s="62">
        <v>88735.39850000001</v>
      </c>
      <c r="G29" s="62">
        <v>131484.5192</v>
      </c>
      <c r="H29" s="63">
        <v>48.17594942113208</v>
      </c>
      <c r="I29" s="62">
        <v>412107.62999999995</v>
      </c>
      <c r="J29" s="62">
        <v>270663.22000000003</v>
      </c>
      <c r="K29" s="62">
        <v>425077.9</v>
      </c>
      <c r="L29" s="63">
        <v>57.05048510100485</v>
      </c>
      <c r="M29" s="63">
        <v>3.1845792788137457</v>
      </c>
      <c r="N29" s="63">
        <v>3.050228258117306</v>
      </c>
      <c r="O29" s="63">
        <v>3.2329121525965925</v>
      </c>
      <c r="P29" s="63">
        <v>5.989187661386519</v>
      </c>
      <c r="Q29" s="64"/>
      <c r="R29" s="64"/>
    </row>
    <row r="30" spans="2:18" ht="12.75">
      <c r="B30" s="202"/>
      <c r="C30" s="105" t="s">
        <v>117</v>
      </c>
      <c r="D30" s="125">
        <v>8134091</v>
      </c>
      <c r="E30" s="62">
        <v>7.5</v>
      </c>
      <c r="F30" s="62">
        <v>7.5</v>
      </c>
      <c r="G30" s="62">
        <v>22435.4192</v>
      </c>
      <c r="H30" s="63">
        <v>299038.9226666667</v>
      </c>
      <c r="I30" s="62">
        <v>341.94</v>
      </c>
      <c r="J30" s="62">
        <v>341.94</v>
      </c>
      <c r="K30" s="62">
        <v>14855.65</v>
      </c>
      <c r="L30" s="63">
        <v>4244.519506346142</v>
      </c>
      <c r="M30" s="63">
        <v>45.592</v>
      </c>
      <c r="N30" s="63">
        <v>45.592</v>
      </c>
      <c r="O30" s="63">
        <v>0.6621516570548411</v>
      </c>
      <c r="P30" s="63">
        <v>-98.54765823597377</v>
      </c>
      <c r="Q30" s="64"/>
      <c r="R30" s="64"/>
    </row>
    <row r="31" spans="2:18" ht="12.75">
      <c r="B31" s="226"/>
      <c r="C31" s="105" t="s">
        <v>124</v>
      </c>
      <c r="D31" s="123">
        <v>8134099</v>
      </c>
      <c r="E31" s="62">
        <v>129399.74470000001</v>
      </c>
      <c r="F31" s="62">
        <v>88727.89850000001</v>
      </c>
      <c r="G31" s="62">
        <v>109049.1</v>
      </c>
      <c r="H31" s="63">
        <v>22.902831965528847</v>
      </c>
      <c r="I31" s="62">
        <v>411765.68999999994</v>
      </c>
      <c r="J31" s="62">
        <v>270321.28</v>
      </c>
      <c r="K31" s="62">
        <v>410222.25</v>
      </c>
      <c r="L31" s="63">
        <v>51.75359113422368</v>
      </c>
      <c r="M31" s="63">
        <v>3.1821213477247294</v>
      </c>
      <c r="N31" s="63">
        <v>3.0466322833060224</v>
      </c>
      <c r="O31" s="63">
        <v>3.7618123395791434</v>
      </c>
      <c r="P31" s="63">
        <v>23.47444620054542</v>
      </c>
      <c r="Q31" s="64"/>
      <c r="R31" s="64"/>
    </row>
    <row r="32" spans="2:18" ht="12.75">
      <c r="B32" s="199" t="s">
        <v>55</v>
      </c>
      <c r="C32" s="200"/>
      <c r="D32" s="123">
        <v>8131000</v>
      </c>
      <c r="E32" s="62">
        <v>130118.9624</v>
      </c>
      <c r="F32" s="62">
        <v>74852.9624</v>
      </c>
      <c r="G32" s="62">
        <v>79440</v>
      </c>
      <c r="H32" s="63">
        <v>6.128064211390516</v>
      </c>
      <c r="I32" s="62">
        <v>408809.47</v>
      </c>
      <c r="J32" s="62">
        <v>217378.55</v>
      </c>
      <c r="K32" s="62">
        <v>278480.04</v>
      </c>
      <c r="L32" s="63">
        <v>28.108334515986044</v>
      </c>
      <c r="M32" s="63">
        <v>3.1418131720361764</v>
      </c>
      <c r="N32" s="63">
        <v>2.90407410782716</v>
      </c>
      <c r="O32" s="63">
        <v>3.505539274924471</v>
      </c>
      <c r="P32" s="63">
        <v>20.711081906492023</v>
      </c>
      <c r="Q32" s="64"/>
      <c r="R32" s="64"/>
    </row>
    <row r="33" spans="2:18" ht="12.75">
      <c r="B33" s="57" t="s">
        <v>184</v>
      </c>
      <c r="C33" s="105" t="s">
        <v>37</v>
      </c>
      <c r="D33" s="122">
        <v>8133000</v>
      </c>
      <c r="E33" s="62">
        <v>60741.9993</v>
      </c>
      <c r="F33" s="62">
        <v>60308.4803</v>
      </c>
      <c r="G33" s="62">
        <v>21824.0968</v>
      </c>
      <c r="H33" s="63">
        <v>-63.812557220083036</v>
      </c>
      <c r="I33" s="62">
        <v>371781.56</v>
      </c>
      <c r="J33" s="62">
        <v>365151.38</v>
      </c>
      <c r="K33" s="62">
        <v>183739.16</v>
      </c>
      <c r="L33" s="63">
        <v>-49.681373243064286</v>
      </c>
      <c r="M33" s="63">
        <v>6.120667154266685</v>
      </c>
      <c r="N33" s="63">
        <v>6.054726933651485</v>
      </c>
      <c r="O33" s="63">
        <v>8.419095721752848</v>
      </c>
      <c r="P33" s="63">
        <v>39.0499656551061</v>
      </c>
      <c r="Q33" s="64"/>
      <c r="R33" s="64"/>
    </row>
    <row r="34" spans="2:18" ht="12.75">
      <c r="B34" s="58" t="s">
        <v>184</v>
      </c>
      <c r="C34" s="105" t="s">
        <v>115</v>
      </c>
      <c r="D34" s="123">
        <v>8133010</v>
      </c>
      <c r="E34" s="62">
        <v>226.796</v>
      </c>
      <c r="F34" s="62">
        <v>0</v>
      </c>
      <c r="G34" s="62">
        <v>259.1877</v>
      </c>
      <c r="H34" s="63" t="s">
        <v>385</v>
      </c>
      <c r="I34" s="62">
        <v>5323.12</v>
      </c>
      <c r="J34" s="62">
        <v>0</v>
      </c>
      <c r="K34" s="62">
        <v>4983.33</v>
      </c>
      <c r="L34" s="63" t="s">
        <v>385</v>
      </c>
      <c r="M34" s="63">
        <v>23.47096068713734</v>
      </c>
      <c r="N34" s="63" t="s">
        <v>385</v>
      </c>
      <c r="O34" s="63">
        <v>19.22672256438095</v>
      </c>
      <c r="P34" s="63" t="s">
        <v>385</v>
      </c>
      <c r="Q34" s="64"/>
      <c r="R34" s="64"/>
    </row>
    <row r="35" spans="2:18" ht="12.75">
      <c r="B35" s="74" t="s">
        <v>184</v>
      </c>
      <c r="C35" s="105" t="s">
        <v>116</v>
      </c>
      <c r="D35" s="123">
        <v>8133090</v>
      </c>
      <c r="E35" s="62">
        <v>60515.2033</v>
      </c>
      <c r="F35" s="62">
        <v>60308.4803</v>
      </c>
      <c r="G35" s="62">
        <v>21564.9091</v>
      </c>
      <c r="H35" s="63">
        <v>-64.24232712758308</v>
      </c>
      <c r="I35" s="62">
        <v>366458.44</v>
      </c>
      <c r="J35" s="62">
        <v>365151.38</v>
      </c>
      <c r="K35" s="62">
        <v>178755.83000000002</v>
      </c>
      <c r="L35" s="63">
        <v>-51.046103125777584</v>
      </c>
      <c r="M35" s="63">
        <v>6.055642549580594</v>
      </c>
      <c r="N35" s="63">
        <v>6.054726933651485</v>
      </c>
      <c r="O35" s="63">
        <v>8.28919932706788</v>
      </c>
      <c r="P35" s="63">
        <v>36.90459401228241</v>
      </c>
      <c r="Q35" s="64"/>
      <c r="R35" s="64"/>
    </row>
    <row r="36" spans="2:18" ht="12.75" customHeight="1">
      <c r="B36" s="201" t="s">
        <v>362</v>
      </c>
      <c r="C36" s="105" t="s">
        <v>37</v>
      </c>
      <c r="D36" s="122"/>
      <c r="E36" s="62">
        <v>17295.5</v>
      </c>
      <c r="F36" s="62">
        <v>12770.7</v>
      </c>
      <c r="G36" s="62">
        <v>8742.545</v>
      </c>
      <c r="H36" s="63">
        <v>-31.542162919808625</v>
      </c>
      <c r="I36" s="62">
        <v>327791.39999999997</v>
      </c>
      <c r="J36" s="62">
        <v>265621.35</v>
      </c>
      <c r="K36" s="62">
        <v>186479.46000000002</v>
      </c>
      <c r="L36" s="63">
        <v>-29.795003300751222</v>
      </c>
      <c r="M36" s="63">
        <v>18.952409586308576</v>
      </c>
      <c r="N36" s="63">
        <v>20.79927881791914</v>
      </c>
      <c r="O36" s="63">
        <v>21.330111540747005</v>
      </c>
      <c r="P36" s="63">
        <v>2.5521688875603576</v>
      </c>
      <c r="Q36" s="64"/>
      <c r="R36" s="64"/>
    </row>
    <row r="37" spans="2:18" ht="12.75">
      <c r="B37" s="202"/>
      <c r="C37" s="105" t="s">
        <v>185</v>
      </c>
      <c r="D37" s="123">
        <v>7123110</v>
      </c>
      <c r="E37" s="62">
        <v>1949</v>
      </c>
      <c r="F37" s="62">
        <v>29</v>
      </c>
      <c r="G37" s="62">
        <v>579</v>
      </c>
      <c r="H37" s="63">
        <v>1896.551724137931</v>
      </c>
      <c r="I37" s="62">
        <v>34858.06</v>
      </c>
      <c r="J37" s="62">
        <v>4343.43</v>
      </c>
      <c r="K37" s="62">
        <v>892.98</v>
      </c>
      <c r="L37" s="63">
        <v>-79.44067246392828</v>
      </c>
      <c r="M37" s="63">
        <v>17.885100051308363</v>
      </c>
      <c r="N37" s="63">
        <v>149.77344827586208</v>
      </c>
      <c r="O37" s="63">
        <v>1.542279792746114</v>
      </c>
      <c r="P37" s="63">
        <v>-98.97025820631075</v>
      </c>
      <c r="Q37" s="64"/>
      <c r="R37" s="64"/>
    </row>
    <row r="38" spans="2:18" ht="12.75">
      <c r="B38" s="202"/>
      <c r="C38" s="105" t="s">
        <v>186</v>
      </c>
      <c r="D38" s="123">
        <v>7123120</v>
      </c>
      <c r="E38" s="62">
        <v>12593</v>
      </c>
      <c r="F38" s="62">
        <v>9989</v>
      </c>
      <c r="G38" s="62">
        <v>1344.3692</v>
      </c>
      <c r="H38" s="63">
        <v>-86.54150365401942</v>
      </c>
      <c r="I38" s="62">
        <v>228584.91999999998</v>
      </c>
      <c r="J38" s="62">
        <v>196996.05</v>
      </c>
      <c r="K38" s="62">
        <v>30223.97</v>
      </c>
      <c r="L38" s="63">
        <v>-84.65757562144012</v>
      </c>
      <c r="M38" s="63">
        <v>18.151744620027</v>
      </c>
      <c r="N38" s="63">
        <v>19.721298428271098</v>
      </c>
      <c r="O38" s="63">
        <v>22.481897086008814</v>
      </c>
      <c r="P38" s="63">
        <v>13.998057317465019</v>
      </c>
      <c r="Q38" s="64"/>
      <c r="R38" s="64"/>
    </row>
    <row r="39" spans="2:18" ht="12.75">
      <c r="B39" s="226"/>
      <c r="C39" s="105" t="s">
        <v>133</v>
      </c>
      <c r="D39" s="123">
        <v>7123190</v>
      </c>
      <c r="E39" s="62">
        <v>2753.5</v>
      </c>
      <c r="F39" s="62">
        <v>2752.7</v>
      </c>
      <c r="G39" s="62">
        <v>6819.1758</v>
      </c>
      <c r="H39" s="63">
        <v>147.7268064082537</v>
      </c>
      <c r="I39" s="62">
        <v>64348.42</v>
      </c>
      <c r="J39" s="62">
        <v>64281.869999999995</v>
      </c>
      <c r="K39" s="62">
        <v>155362.51</v>
      </c>
      <c r="L39" s="63">
        <v>141.68946858577704</v>
      </c>
      <c r="M39" s="63">
        <v>23.369682222625748</v>
      </c>
      <c r="N39" s="63">
        <v>23.35229774403313</v>
      </c>
      <c r="O39" s="63">
        <v>22.7831800435472</v>
      </c>
      <c r="P39" s="63">
        <v>-2.4370950847068085</v>
      </c>
      <c r="Q39" s="64"/>
      <c r="R39" s="64"/>
    </row>
    <row r="40" spans="2:18" ht="12.75">
      <c r="B40" s="212" t="s">
        <v>42</v>
      </c>
      <c r="C40" s="105" t="s">
        <v>37</v>
      </c>
      <c r="D40" s="122"/>
      <c r="E40" s="62">
        <v>19801.7</v>
      </c>
      <c r="F40" s="62">
        <v>13001.946199999998</v>
      </c>
      <c r="G40" s="62">
        <v>9952.1308</v>
      </c>
      <c r="H40" s="63">
        <v>-23.456606827060998</v>
      </c>
      <c r="I40" s="62">
        <v>129429.12</v>
      </c>
      <c r="J40" s="62">
        <v>87543.86</v>
      </c>
      <c r="K40" s="62">
        <v>55564.69</v>
      </c>
      <c r="L40" s="63">
        <v>-36.52931227843963</v>
      </c>
      <c r="M40" s="63">
        <v>6.53626304812213</v>
      </c>
      <c r="N40" s="63">
        <v>6.733135074809032</v>
      </c>
      <c r="O40" s="63">
        <v>5.583195309289946</v>
      </c>
      <c r="P40" s="63">
        <v>-17.078816223684644</v>
      </c>
      <c r="Q40" s="64"/>
      <c r="R40" s="64"/>
    </row>
    <row r="41" spans="2:18" ht="12.75">
      <c r="B41" s="213"/>
      <c r="C41" s="66" t="s">
        <v>332</v>
      </c>
      <c r="D41" s="123">
        <v>8134031</v>
      </c>
      <c r="E41" s="62">
        <v>1.1462</v>
      </c>
      <c r="F41" s="62">
        <v>1.1462</v>
      </c>
      <c r="G41" s="62">
        <v>0</v>
      </c>
      <c r="H41" s="63">
        <v>-100</v>
      </c>
      <c r="I41" s="62">
        <v>17.06</v>
      </c>
      <c r="J41" s="62">
        <v>17.06</v>
      </c>
      <c r="K41" s="62">
        <v>0</v>
      </c>
      <c r="L41" s="63">
        <v>-100</v>
      </c>
      <c r="M41" s="63">
        <v>14.883964404117952</v>
      </c>
      <c r="N41" s="63">
        <v>14.883964404117952</v>
      </c>
      <c r="O41" s="63" t="s">
        <v>385</v>
      </c>
      <c r="P41" s="63" t="s">
        <v>385</v>
      </c>
      <c r="Q41" s="64"/>
      <c r="R41" s="64"/>
    </row>
    <row r="42" spans="2:18" ht="12.75">
      <c r="B42" s="214"/>
      <c r="C42" s="126" t="s">
        <v>116</v>
      </c>
      <c r="D42" s="123">
        <v>8134039</v>
      </c>
      <c r="E42" s="62">
        <v>19800.5538</v>
      </c>
      <c r="F42" s="62">
        <v>13000.8</v>
      </c>
      <c r="G42" s="62">
        <v>9952.1308</v>
      </c>
      <c r="H42" s="63">
        <v>-23.449858470247975</v>
      </c>
      <c r="I42" s="62">
        <v>129412.06</v>
      </c>
      <c r="J42" s="62">
        <v>87526.8</v>
      </c>
      <c r="K42" s="62">
        <v>55564.69</v>
      </c>
      <c r="L42" s="63">
        <v>-36.51694109689833</v>
      </c>
      <c r="M42" s="63">
        <v>6.53577982248153</v>
      </c>
      <c r="N42" s="63">
        <v>6.732416466678974</v>
      </c>
      <c r="O42" s="63">
        <v>5.583195309289946</v>
      </c>
      <c r="P42" s="63">
        <v>-17.06996533973969</v>
      </c>
      <c r="Q42" s="64"/>
      <c r="R42" s="64"/>
    </row>
    <row r="43" spans="2:18" ht="12.75">
      <c r="B43" s="243" t="s">
        <v>267</v>
      </c>
      <c r="C43" s="105" t="s">
        <v>37</v>
      </c>
      <c r="D43" s="122"/>
      <c r="E43" s="62">
        <v>154687.706</v>
      </c>
      <c r="F43" s="62">
        <v>21568.9791</v>
      </c>
      <c r="G43" s="62">
        <v>10001.1077</v>
      </c>
      <c r="H43" s="63">
        <v>-53.631983907852174</v>
      </c>
      <c r="I43" s="62">
        <v>124368.79999999999</v>
      </c>
      <c r="J43" s="62">
        <v>87114.15</v>
      </c>
      <c r="K43" s="62">
        <v>12937.65</v>
      </c>
      <c r="L43" s="63">
        <v>-85.14862396063097</v>
      </c>
      <c r="M43" s="63">
        <v>0.8039992525327124</v>
      </c>
      <c r="N43" s="63">
        <v>4.038862924207664</v>
      </c>
      <c r="O43" s="63">
        <v>1.293621705523679</v>
      </c>
      <c r="P43" s="63">
        <v>-67.9706459516088</v>
      </c>
      <c r="Q43" s="64"/>
      <c r="R43" s="64"/>
    </row>
    <row r="44" spans="2:18" ht="12.75">
      <c r="B44" s="243"/>
      <c r="C44" s="105" t="s">
        <v>117</v>
      </c>
      <c r="D44" s="123">
        <v>7129061</v>
      </c>
      <c r="E44" s="62">
        <v>90847</v>
      </c>
      <c r="F44" s="62">
        <v>12000</v>
      </c>
      <c r="G44" s="62">
        <v>1.1077</v>
      </c>
      <c r="H44" s="63">
        <v>-99.99076916666667</v>
      </c>
      <c r="I44" s="62">
        <v>9929.78</v>
      </c>
      <c r="J44" s="62">
        <v>1274</v>
      </c>
      <c r="K44" s="62">
        <v>37.65</v>
      </c>
      <c r="L44" s="63">
        <v>-97.0447409733124</v>
      </c>
      <c r="M44" s="63">
        <v>0.10930223342542958</v>
      </c>
      <c r="N44" s="63">
        <v>0.10616666666666667</v>
      </c>
      <c r="O44" s="63">
        <v>33.989347296199334</v>
      </c>
      <c r="P44" s="63">
        <v>31915.083795478175</v>
      </c>
      <c r="Q44" s="64"/>
      <c r="R44" s="64"/>
    </row>
    <row r="45" spans="2:18" ht="12.75">
      <c r="B45" s="243"/>
      <c r="C45" s="107" t="s">
        <v>124</v>
      </c>
      <c r="D45" s="120">
        <v>7129069</v>
      </c>
      <c r="E45" s="62">
        <v>63840.706000000006</v>
      </c>
      <c r="F45" s="62">
        <v>9568.9791</v>
      </c>
      <c r="G45" s="62">
        <v>10000</v>
      </c>
      <c r="H45" s="63">
        <v>4.504356164807577</v>
      </c>
      <c r="I45" s="62">
        <v>114439.01999999999</v>
      </c>
      <c r="J45" s="62">
        <v>85840.15</v>
      </c>
      <c r="K45" s="62">
        <v>12900</v>
      </c>
      <c r="L45" s="63">
        <v>-84.97206726689083</v>
      </c>
      <c r="M45" s="63">
        <v>1.7925713415512663</v>
      </c>
      <c r="N45" s="63">
        <v>8.970669608840508</v>
      </c>
      <c r="O45" s="63">
        <v>1.29</v>
      </c>
      <c r="P45" s="63">
        <v>-85.61980257606726</v>
      </c>
      <c r="Q45" s="64"/>
      <c r="R45" s="64"/>
    </row>
    <row r="46" spans="2:18" ht="12.75">
      <c r="B46" s="212" t="s">
        <v>295</v>
      </c>
      <c r="C46" s="105" t="s">
        <v>37</v>
      </c>
      <c r="D46" s="122"/>
      <c r="E46" s="62">
        <v>8306.6</v>
      </c>
      <c r="F46" s="62">
        <v>6302.6</v>
      </c>
      <c r="G46" s="62">
        <v>7302.2615</v>
      </c>
      <c r="H46" s="63">
        <v>15.861097007584156</v>
      </c>
      <c r="I46" s="62">
        <v>119807.29999999999</v>
      </c>
      <c r="J46" s="62">
        <v>103454.99999999999</v>
      </c>
      <c r="K46" s="62">
        <v>39003.42</v>
      </c>
      <c r="L46" s="63">
        <v>-62.29914455560388</v>
      </c>
      <c r="M46" s="63">
        <v>14.42314545060554</v>
      </c>
      <c r="N46" s="63">
        <v>16.414654269666485</v>
      </c>
      <c r="O46" s="63">
        <v>5.341279547438831</v>
      </c>
      <c r="P46" s="63">
        <v>-67.46029822078393</v>
      </c>
      <c r="Q46" s="64"/>
      <c r="R46" s="64"/>
    </row>
    <row r="47" spans="2:18" ht="12.75">
      <c r="B47" s="213"/>
      <c r="C47" s="107" t="s">
        <v>115</v>
      </c>
      <c r="D47" s="120">
        <v>8134051</v>
      </c>
      <c r="E47" s="62">
        <v>0</v>
      </c>
      <c r="F47" s="62">
        <v>0</v>
      </c>
      <c r="G47" s="62">
        <v>0</v>
      </c>
      <c r="H47" s="63" t="s">
        <v>385</v>
      </c>
      <c r="I47" s="62">
        <v>0</v>
      </c>
      <c r="J47" s="62">
        <v>0</v>
      </c>
      <c r="K47" s="62">
        <v>0</v>
      </c>
      <c r="L47" s="63" t="s">
        <v>385</v>
      </c>
      <c r="M47" s="63" t="s">
        <v>385</v>
      </c>
      <c r="N47" s="63" t="s">
        <v>385</v>
      </c>
      <c r="O47" s="63" t="s">
        <v>385</v>
      </c>
      <c r="P47" s="63" t="s">
        <v>385</v>
      </c>
      <c r="Q47" s="64"/>
      <c r="R47" s="64"/>
    </row>
    <row r="48" spans="2:18" ht="12.75">
      <c r="B48" s="214"/>
      <c r="C48" s="105" t="s">
        <v>116</v>
      </c>
      <c r="D48" s="122">
        <v>8134059</v>
      </c>
      <c r="E48" s="62">
        <v>8306.6</v>
      </c>
      <c r="F48" s="62">
        <v>6302.6</v>
      </c>
      <c r="G48" s="62">
        <v>7302.2615</v>
      </c>
      <c r="H48" s="63">
        <v>15.861097007584156</v>
      </c>
      <c r="I48" s="62">
        <v>119807.29999999999</v>
      </c>
      <c r="J48" s="62">
        <v>103454.99999999999</v>
      </c>
      <c r="K48" s="62">
        <v>39003.42</v>
      </c>
      <c r="L48" s="63">
        <v>-62.29914455560388</v>
      </c>
      <c r="M48" s="63">
        <v>14.42314545060554</v>
      </c>
      <c r="N48" s="63">
        <v>16.414654269666485</v>
      </c>
      <c r="O48" s="63">
        <v>5.341279547438831</v>
      </c>
      <c r="P48" s="63">
        <v>-67.46029822078393</v>
      </c>
      <c r="Q48" s="64"/>
      <c r="R48" s="64"/>
    </row>
    <row r="49" spans="2:18" ht="12.75">
      <c r="B49" s="199" t="s">
        <v>85</v>
      </c>
      <c r="C49" s="200"/>
      <c r="D49" s="123">
        <v>7129010</v>
      </c>
      <c r="E49" s="62">
        <v>21572.219999999998</v>
      </c>
      <c r="F49" s="62">
        <v>21572.219999999998</v>
      </c>
      <c r="G49" s="62">
        <v>16611.4846</v>
      </c>
      <c r="H49" s="63">
        <v>-22.995942930305723</v>
      </c>
      <c r="I49" s="62">
        <v>99617.04</v>
      </c>
      <c r="J49" s="62">
        <v>99617.04</v>
      </c>
      <c r="K49" s="62">
        <v>80398.82</v>
      </c>
      <c r="L49" s="63">
        <v>-19.29210103010488</v>
      </c>
      <c r="M49" s="63">
        <v>4.617839054116823</v>
      </c>
      <c r="N49" s="63">
        <v>4.617839054116823</v>
      </c>
      <c r="O49" s="63">
        <v>4.839953919591269</v>
      </c>
      <c r="P49" s="63">
        <v>4.809930854485489</v>
      </c>
      <c r="Q49" s="64"/>
      <c r="R49" s="64"/>
    </row>
    <row r="50" spans="2:18" ht="12.75">
      <c r="B50" s="199" t="s">
        <v>84</v>
      </c>
      <c r="C50" s="200"/>
      <c r="D50" s="123">
        <v>7129040</v>
      </c>
      <c r="E50" s="62">
        <v>13596</v>
      </c>
      <c r="F50" s="62">
        <v>12801</v>
      </c>
      <c r="G50" s="62">
        <v>5424.08</v>
      </c>
      <c r="H50" s="63">
        <v>-57.627685337083044</v>
      </c>
      <c r="I50" s="62">
        <v>50197.06</v>
      </c>
      <c r="J50" s="62">
        <v>47176.06</v>
      </c>
      <c r="K50" s="62">
        <v>17977.829999999998</v>
      </c>
      <c r="L50" s="63">
        <v>-61.892048636533026</v>
      </c>
      <c r="M50" s="63">
        <v>3.6920461900558985</v>
      </c>
      <c r="N50" s="63">
        <v>3.685341770174205</v>
      </c>
      <c r="O50" s="63">
        <v>3.3144477957552247</v>
      </c>
      <c r="P50" s="63">
        <v>-10.064031982614418</v>
      </c>
      <c r="Q50" s="64"/>
      <c r="R50" s="64"/>
    </row>
    <row r="51" spans="2:18" ht="12.75">
      <c r="B51" s="212" t="s">
        <v>81</v>
      </c>
      <c r="C51" s="105" t="s">
        <v>37</v>
      </c>
      <c r="D51" s="122"/>
      <c r="E51" s="62">
        <v>2173.6538</v>
      </c>
      <c r="F51" s="62">
        <v>1778.5</v>
      </c>
      <c r="G51" s="62">
        <v>16119.7738</v>
      </c>
      <c r="H51" s="63">
        <v>806.369063817824</v>
      </c>
      <c r="I51" s="62">
        <v>31671.379999999997</v>
      </c>
      <c r="J51" s="62">
        <v>19936.960000000003</v>
      </c>
      <c r="K51" s="62">
        <v>194107.28999999998</v>
      </c>
      <c r="L51" s="63">
        <v>873.6052537598508</v>
      </c>
      <c r="M51" s="63">
        <v>14.570572369896253</v>
      </c>
      <c r="N51" s="63">
        <v>11.209985943210572</v>
      </c>
      <c r="O51" s="63">
        <v>12.041564131625716</v>
      </c>
      <c r="P51" s="63">
        <v>7.418191179078115</v>
      </c>
      <c r="Q51" s="64"/>
      <c r="R51" s="64"/>
    </row>
    <row r="52" spans="2:18" ht="12.75">
      <c r="B52" s="213"/>
      <c r="C52" s="107" t="s">
        <v>268</v>
      </c>
      <c r="D52" s="123">
        <v>7123910</v>
      </c>
      <c r="E52" s="62">
        <v>1221</v>
      </c>
      <c r="F52" s="62">
        <v>1221</v>
      </c>
      <c r="G52" s="62">
        <v>9973</v>
      </c>
      <c r="H52" s="63">
        <v>716.7895167895167</v>
      </c>
      <c r="I52" s="62">
        <v>8235.15</v>
      </c>
      <c r="J52" s="62">
        <v>8235.15</v>
      </c>
      <c r="K52" s="62">
        <v>88385.52</v>
      </c>
      <c r="L52" s="63">
        <v>973.2715251088324</v>
      </c>
      <c r="M52" s="63">
        <v>6.744594594594594</v>
      </c>
      <c r="N52" s="63">
        <v>6.744594594594594</v>
      </c>
      <c r="O52" s="63">
        <v>8.862480697884289</v>
      </c>
      <c r="P52" s="63">
        <v>31.401236554485546</v>
      </c>
      <c r="Q52" s="64"/>
      <c r="R52" s="64"/>
    </row>
    <row r="53" spans="2:18" ht="12.75">
      <c r="B53" s="213"/>
      <c r="C53" s="105" t="s">
        <v>186</v>
      </c>
      <c r="D53" s="123">
        <v>7123920</v>
      </c>
      <c r="E53" s="62">
        <v>867</v>
      </c>
      <c r="F53" s="62">
        <v>557</v>
      </c>
      <c r="G53" s="62">
        <v>2007.11</v>
      </c>
      <c r="H53" s="63">
        <v>260.34290843806104</v>
      </c>
      <c r="I53" s="62">
        <v>21609.809999999998</v>
      </c>
      <c r="J53" s="62">
        <v>11615.470000000001</v>
      </c>
      <c r="K53" s="62">
        <v>69731.12999999999</v>
      </c>
      <c r="L53" s="63">
        <v>500.3298187675573</v>
      </c>
      <c r="M53" s="63">
        <v>24.924809688581313</v>
      </c>
      <c r="N53" s="63">
        <v>20.853626570915623</v>
      </c>
      <c r="O53" s="63">
        <v>34.742056987409754</v>
      </c>
      <c r="P53" s="63">
        <v>66.59959297374303</v>
      </c>
      <c r="Q53" s="64"/>
      <c r="R53" s="64"/>
    </row>
    <row r="54" spans="2:18" ht="12.75">
      <c r="B54" s="214"/>
      <c r="C54" s="107" t="s">
        <v>269</v>
      </c>
      <c r="D54" s="123">
        <v>7123990</v>
      </c>
      <c r="E54" s="62">
        <v>85.65379999999999</v>
      </c>
      <c r="F54" s="62">
        <v>0.5</v>
      </c>
      <c r="G54" s="62">
        <v>4139.6638</v>
      </c>
      <c r="H54" s="63">
        <v>827832.76</v>
      </c>
      <c r="I54" s="62">
        <v>1826.4199999999998</v>
      </c>
      <c r="J54" s="62">
        <v>86.34</v>
      </c>
      <c r="K54" s="62">
        <v>35990.64</v>
      </c>
      <c r="L54" s="63">
        <v>41584.78109798471</v>
      </c>
      <c r="M54" s="63">
        <v>21.323280461579056</v>
      </c>
      <c r="N54" s="63">
        <v>172.68</v>
      </c>
      <c r="O54" s="63">
        <v>8.694097332251957</v>
      </c>
      <c r="P54" s="63">
        <v>-94.96519728268939</v>
      </c>
      <c r="Q54" s="64"/>
      <c r="R54" s="64"/>
    </row>
    <row r="55" spans="2:18" ht="12.75">
      <c r="B55" s="199" t="s">
        <v>127</v>
      </c>
      <c r="C55" s="200"/>
      <c r="D55" s="123">
        <v>8134049</v>
      </c>
      <c r="E55" s="62">
        <v>9823.2249</v>
      </c>
      <c r="F55" s="62">
        <v>6040.026199999999</v>
      </c>
      <c r="G55" s="62">
        <v>2953.2108</v>
      </c>
      <c r="H55" s="63">
        <v>-51.105993546849184</v>
      </c>
      <c r="I55" s="62">
        <v>29506.1</v>
      </c>
      <c r="J55" s="62">
        <v>23112.99</v>
      </c>
      <c r="K55" s="62">
        <v>9252.369999999999</v>
      </c>
      <c r="L55" s="63">
        <v>-59.96896117724276</v>
      </c>
      <c r="M55" s="63">
        <v>3.0037080796144657</v>
      </c>
      <c r="N55" s="63">
        <v>3.8266373745199984</v>
      </c>
      <c r="O55" s="63">
        <v>3.1329866462631113</v>
      </c>
      <c r="P55" s="63">
        <v>-18.12689994812734</v>
      </c>
      <c r="Q55" s="64"/>
      <c r="R55" s="64"/>
    </row>
    <row r="56" spans="2:18" ht="15" customHeight="1">
      <c r="B56" s="212" t="s">
        <v>191</v>
      </c>
      <c r="C56" s="105" t="s">
        <v>37</v>
      </c>
      <c r="D56" s="122"/>
      <c r="E56" s="62">
        <v>5167.55</v>
      </c>
      <c r="F56" s="62">
        <v>2167.55</v>
      </c>
      <c r="G56" s="62">
        <v>4239.35</v>
      </c>
      <c r="H56" s="63">
        <v>95.58257018292542</v>
      </c>
      <c r="I56" s="62">
        <v>26441.650000000005</v>
      </c>
      <c r="J56" s="62">
        <v>15623.44</v>
      </c>
      <c r="K56" s="62">
        <v>30188.24</v>
      </c>
      <c r="L56" s="63">
        <v>93.2240274869043</v>
      </c>
      <c r="M56" s="63">
        <v>5.116863891012183</v>
      </c>
      <c r="N56" s="63">
        <v>7.20787986436299</v>
      </c>
      <c r="O56" s="63">
        <v>7.1209595810678525</v>
      </c>
      <c r="P56" s="63">
        <v>-1.2059063820539895</v>
      </c>
      <c r="Q56" s="64"/>
      <c r="R56" s="64"/>
    </row>
    <row r="57" spans="2:18" ht="12.75">
      <c r="B57" s="213"/>
      <c r="C57" s="126" t="s">
        <v>330</v>
      </c>
      <c r="D57" s="123">
        <v>12119082</v>
      </c>
      <c r="E57" s="62">
        <v>0</v>
      </c>
      <c r="F57" s="62">
        <v>0</v>
      </c>
      <c r="G57" s="62">
        <v>0</v>
      </c>
      <c r="H57" s="63" t="s">
        <v>385</v>
      </c>
      <c r="I57" s="62">
        <v>0</v>
      </c>
      <c r="J57" s="62">
        <v>0</v>
      </c>
      <c r="K57" s="62">
        <v>0</v>
      </c>
      <c r="L57" s="63" t="s">
        <v>385</v>
      </c>
      <c r="M57" s="63" t="s">
        <v>385</v>
      </c>
      <c r="N57" s="63" t="s">
        <v>385</v>
      </c>
      <c r="O57" s="63" t="s">
        <v>385</v>
      </c>
      <c r="P57" s="63" t="s">
        <v>385</v>
      </c>
      <c r="Q57" s="64"/>
      <c r="R57" s="64"/>
    </row>
    <row r="58" spans="2:18" ht="12.75">
      <c r="B58" s="214"/>
      <c r="C58" s="66" t="s">
        <v>329</v>
      </c>
      <c r="D58" s="123">
        <v>12119089</v>
      </c>
      <c r="E58" s="62">
        <v>5167.55</v>
      </c>
      <c r="F58" s="62">
        <v>2167.55</v>
      </c>
      <c r="G58" s="62">
        <v>4239.35</v>
      </c>
      <c r="H58" s="63">
        <v>95.58257018292542</v>
      </c>
      <c r="I58" s="62">
        <v>26441.650000000005</v>
      </c>
      <c r="J58" s="62">
        <v>15623.44</v>
      </c>
      <c r="K58" s="62">
        <v>30188.24</v>
      </c>
      <c r="L58" s="63">
        <v>93.2240274869043</v>
      </c>
      <c r="M58" s="63">
        <v>5.116863891012183</v>
      </c>
      <c r="N58" s="63">
        <v>7.20787986436299</v>
      </c>
      <c r="O58" s="63">
        <v>7.1209595810678525</v>
      </c>
      <c r="P58" s="63">
        <v>-1.2059063820539895</v>
      </c>
      <c r="Q58" s="64"/>
      <c r="R58" s="64"/>
    </row>
    <row r="59" spans="2:18" ht="12.75" customHeight="1">
      <c r="B59" s="227" t="s">
        <v>363</v>
      </c>
      <c r="C59" s="105" t="s">
        <v>37</v>
      </c>
      <c r="D59" s="122"/>
      <c r="E59" s="62">
        <v>3374.7532</v>
      </c>
      <c r="F59" s="62">
        <v>1250.2609</v>
      </c>
      <c r="G59" s="62">
        <v>10061.85</v>
      </c>
      <c r="H59" s="63">
        <v>704.780026312908</v>
      </c>
      <c r="I59" s="62">
        <v>24075.06</v>
      </c>
      <c r="J59" s="62">
        <v>13080.029999999999</v>
      </c>
      <c r="K59" s="62">
        <v>64704.810000000005</v>
      </c>
      <c r="L59" s="63">
        <v>394.6839571468874</v>
      </c>
      <c r="M59" s="63">
        <v>7.133872782163745</v>
      </c>
      <c r="N59" s="63">
        <v>10.461840404670737</v>
      </c>
      <c r="O59" s="63">
        <v>6.430707076730423</v>
      </c>
      <c r="P59" s="63">
        <v>-38.531779992940784</v>
      </c>
      <c r="Q59" s="64"/>
      <c r="R59" s="64"/>
    </row>
    <row r="60" spans="2:18" ht="12.75">
      <c r="B60" s="227"/>
      <c r="C60" s="105" t="s">
        <v>265</v>
      </c>
      <c r="D60" s="123">
        <v>7123210</v>
      </c>
      <c r="E60" s="62">
        <v>500</v>
      </c>
      <c r="F60" s="62">
        <v>500</v>
      </c>
      <c r="G60" s="62">
        <v>0</v>
      </c>
      <c r="H60" s="63">
        <v>-100</v>
      </c>
      <c r="I60" s="62">
        <v>7557.09</v>
      </c>
      <c r="J60" s="62">
        <v>7557.09</v>
      </c>
      <c r="K60" s="62">
        <v>0</v>
      </c>
      <c r="L60" s="63">
        <v>-100</v>
      </c>
      <c r="M60" s="63">
        <v>15.114180000000001</v>
      </c>
      <c r="N60" s="63">
        <v>15.114180000000001</v>
      </c>
      <c r="O60" s="63" t="s">
        <v>385</v>
      </c>
      <c r="P60" s="63" t="s">
        <v>385</v>
      </c>
      <c r="Q60" s="64"/>
      <c r="R60" s="64"/>
    </row>
    <row r="61" spans="2:18" ht="12.75">
      <c r="B61" s="227"/>
      <c r="C61" s="105" t="s">
        <v>266</v>
      </c>
      <c r="D61" s="123">
        <v>7123220</v>
      </c>
      <c r="E61" s="62">
        <v>643.6686</v>
      </c>
      <c r="F61" s="62">
        <v>523.6686</v>
      </c>
      <c r="G61" s="62">
        <v>180</v>
      </c>
      <c r="H61" s="63">
        <v>-65.62711608066628</v>
      </c>
      <c r="I61" s="62">
        <v>8828.43</v>
      </c>
      <c r="J61" s="62">
        <v>857.46</v>
      </c>
      <c r="K61" s="62">
        <v>11789.33</v>
      </c>
      <c r="L61" s="63">
        <v>1274.9131154806055</v>
      </c>
      <c r="M61" s="63">
        <v>13.715800335762845</v>
      </c>
      <c r="N61" s="63">
        <v>1.6374096136373273</v>
      </c>
      <c r="O61" s="63">
        <v>65.49627777777778</v>
      </c>
      <c r="P61" s="63">
        <v>3899.9934794742608</v>
      </c>
      <c r="Q61" s="64"/>
      <c r="R61" s="64"/>
    </row>
    <row r="62" spans="2:18" ht="12.75">
      <c r="B62" s="227"/>
      <c r="C62" s="105" t="s">
        <v>236</v>
      </c>
      <c r="D62" s="123">
        <v>7123290</v>
      </c>
      <c r="E62" s="62">
        <v>2231.0846</v>
      </c>
      <c r="F62" s="62">
        <v>226.5923</v>
      </c>
      <c r="G62" s="62">
        <v>9881.85</v>
      </c>
      <c r="H62" s="63">
        <v>4261.070521813848</v>
      </c>
      <c r="I62" s="62">
        <v>7689.54</v>
      </c>
      <c r="J62" s="62">
        <v>4665.48</v>
      </c>
      <c r="K62" s="62">
        <v>52915.48</v>
      </c>
      <c r="L62" s="63">
        <v>1034.1915515659698</v>
      </c>
      <c r="M62" s="63">
        <v>3.4465479256142952</v>
      </c>
      <c r="N62" s="63">
        <v>20.58975525646723</v>
      </c>
      <c r="O62" s="63">
        <v>5.3548151408896105</v>
      </c>
      <c r="P62" s="63">
        <v>-73.99281791264777</v>
      </c>
      <c r="Q62" s="64"/>
      <c r="R62" s="64"/>
    </row>
    <row r="63" spans="2:18" ht="15" customHeight="1">
      <c r="B63" s="243" t="s">
        <v>331</v>
      </c>
      <c r="C63" s="105" t="s">
        <v>37</v>
      </c>
      <c r="D63" s="122"/>
      <c r="E63" s="62">
        <v>1046.95</v>
      </c>
      <c r="F63" s="62">
        <v>1046.95</v>
      </c>
      <c r="G63" s="62">
        <v>403.2303</v>
      </c>
      <c r="H63" s="63">
        <v>-61.48523807249631</v>
      </c>
      <c r="I63" s="62">
        <v>2106.1</v>
      </c>
      <c r="J63" s="62">
        <v>2106.1</v>
      </c>
      <c r="K63" s="62">
        <v>2842.4900000000002</v>
      </c>
      <c r="L63" s="63">
        <v>34.96462656094204</v>
      </c>
      <c r="M63" s="63">
        <v>2.0116528965089064</v>
      </c>
      <c r="N63" s="63">
        <v>2.0116528965089064</v>
      </c>
      <c r="O63" s="63">
        <v>7.049296642638215</v>
      </c>
      <c r="P63" s="63">
        <v>250.42311001424812</v>
      </c>
      <c r="Q63" s="64"/>
      <c r="R63" s="64"/>
    </row>
    <row r="64" spans="2:18" ht="12.75">
      <c r="B64" s="243"/>
      <c r="C64" s="66" t="s">
        <v>185</v>
      </c>
      <c r="D64" s="123">
        <v>7123310</v>
      </c>
      <c r="E64" s="62">
        <v>800</v>
      </c>
      <c r="F64" s="62">
        <v>800</v>
      </c>
      <c r="G64" s="62">
        <v>0</v>
      </c>
      <c r="H64" s="63">
        <v>-100</v>
      </c>
      <c r="I64" s="62">
        <v>1483.26</v>
      </c>
      <c r="J64" s="62">
        <v>1483.26</v>
      </c>
      <c r="K64" s="62">
        <v>0</v>
      </c>
      <c r="L64" s="63">
        <v>-100</v>
      </c>
      <c r="M64" s="63">
        <v>1.854075</v>
      </c>
      <c r="N64" s="63">
        <v>1.854075</v>
      </c>
      <c r="O64" s="63" t="s">
        <v>385</v>
      </c>
      <c r="P64" s="63" t="s">
        <v>385</v>
      </c>
      <c r="Q64" s="64"/>
      <c r="R64" s="64"/>
    </row>
    <row r="65" spans="2:18" ht="12.75">
      <c r="B65" s="243"/>
      <c r="C65" s="126" t="s">
        <v>269</v>
      </c>
      <c r="D65" s="123">
        <v>7123390</v>
      </c>
      <c r="E65" s="62">
        <v>246.95</v>
      </c>
      <c r="F65" s="62">
        <v>246.95</v>
      </c>
      <c r="G65" s="62">
        <v>403.2303</v>
      </c>
      <c r="H65" s="63">
        <v>63.28418708240535</v>
      </c>
      <c r="I65" s="62">
        <v>622.84</v>
      </c>
      <c r="J65" s="62">
        <v>622.84</v>
      </c>
      <c r="K65" s="62">
        <v>2842.4900000000002</v>
      </c>
      <c r="L65" s="63">
        <v>356.3756341917667</v>
      </c>
      <c r="M65" s="63">
        <v>2.5221299858270907</v>
      </c>
      <c r="N65" s="63">
        <v>2.5221299858270907</v>
      </c>
      <c r="O65" s="63">
        <v>7.049296642638215</v>
      </c>
      <c r="P65" s="63">
        <v>179.49775317890743</v>
      </c>
      <c r="Q65" s="64"/>
      <c r="R65" s="64"/>
    </row>
    <row r="66" spans="2:18" ht="12.75">
      <c r="B66" s="243"/>
      <c r="C66" s="126" t="s">
        <v>186</v>
      </c>
      <c r="D66" s="123">
        <v>7123320</v>
      </c>
      <c r="E66" s="62">
        <v>0</v>
      </c>
      <c r="F66" s="62">
        <v>0</v>
      </c>
      <c r="G66" s="62">
        <v>0</v>
      </c>
      <c r="H66" s="63" t="s">
        <v>385</v>
      </c>
      <c r="I66" s="62">
        <v>0</v>
      </c>
      <c r="J66" s="62">
        <v>0</v>
      </c>
      <c r="K66" s="62">
        <v>0</v>
      </c>
      <c r="L66" s="63" t="s">
        <v>385</v>
      </c>
      <c r="M66" s="63" t="s">
        <v>385</v>
      </c>
      <c r="N66" s="63" t="s">
        <v>385</v>
      </c>
      <c r="O66" s="63" t="s">
        <v>385</v>
      </c>
      <c r="P66" s="63" t="s">
        <v>385</v>
      </c>
      <c r="Q66" s="64"/>
      <c r="R66" s="64"/>
    </row>
    <row r="67" spans="2:18" ht="12.75">
      <c r="B67" s="199" t="s">
        <v>347</v>
      </c>
      <c r="C67" s="200"/>
      <c r="D67" s="123">
        <v>8134041</v>
      </c>
      <c r="E67" s="62">
        <v>0</v>
      </c>
      <c r="F67" s="62">
        <v>0</v>
      </c>
      <c r="G67" s="62">
        <v>450.3915</v>
      </c>
      <c r="H67" s="63" t="s">
        <v>385</v>
      </c>
      <c r="I67" s="62">
        <v>0</v>
      </c>
      <c r="J67" s="62">
        <v>0</v>
      </c>
      <c r="K67" s="62">
        <v>11269.220000000001</v>
      </c>
      <c r="L67" s="63" t="s">
        <v>385</v>
      </c>
      <c r="M67" s="63" t="s">
        <v>385</v>
      </c>
      <c r="N67" s="63" t="s">
        <v>385</v>
      </c>
      <c r="O67" s="63">
        <v>25.02094289079612</v>
      </c>
      <c r="P67" s="63" t="s">
        <v>385</v>
      </c>
      <c r="Q67" s="64"/>
      <c r="R67" s="64"/>
    </row>
    <row r="68" spans="2:18" ht="12.75">
      <c r="B68" s="199" t="s">
        <v>348</v>
      </c>
      <c r="C68" s="200"/>
      <c r="D68" s="123">
        <v>12119083</v>
      </c>
      <c r="E68" s="62">
        <v>0</v>
      </c>
      <c r="F68" s="62">
        <v>0</v>
      </c>
      <c r="G68" s="62">
        <v>13.299999999999999</v>
      </c>
      <c r="H68" s="63" t="s">
        <v>385</v>
      </c>
      <c r="I68" s="62">
        <v>0</v>
      </c>
      <c r="J68" s="62">
        <v>0</v>
      </c>
      <c r="K68" s="62">
        <v>1123.3200000000002</v>
      </c>
      <c r="L68" s="63" t="s">
        <v>385</v>
      </c>
      <c r="M68" s="63" t="s">
        <v>385</v>
      </c>
      <c r="N68" s="63" t="s">
        <v>385</v>
      </c>
      <c r="O68" s="63">
        <v>84.46015037593988</v>
      </c>
      <c r="P68" s="63" t="s">
        <v>385</v>
      </c>
      <c r="Q68" s="64"/>
      <c r="R68" s="64"/>
    </row>
    <row r="69" spans="2:18" ht="12.75">
      <c r="B69" s="199" t="s">
        <v>191</v>
      </c>
      <c r="C69" s="200"/>
      <c r="D69" s="123">
        <v>8134020</v>
      </c>
      <c r="E69" s="62">
        <v>0</v>
      </c>
      <c r="F69" s="62">
        <v>0</v>
      </c>
      <c r="G69" s="62">
        <v>0</v>
      </c>
      <c r="H69" s="63" t="s">
        <v>385</v>
      </c>
      <c r="I69" s="62">
        <v>0</v>
      </c>
      <c r="J69" s="62">
        <v>0</v>
      </c>
      <c r="K69" s="62">
        <v>0</v>
      </c>
      <c r="L69" s="63" t="s">
        <v>385</v>
      </c>
      <c r="M69" s="63" t="s">
        <v>385</v>
      </c>
      <c r="N69" s="63" t="s">
        <v>385</v>
      </c>
      <c r="O69" s="63" t="s">
        <v>385</v>
      </c>
      <c r="P69" s="63" t="s">
        <v>385</v>
      </c>
      <c r="Q69" s="64"/>
      <c r="R69" s="64"/>
    </row>
    <row r="70" spans="2:18" ht="12.75">
      <c r="B70" s="199" t="s">
        <v>37</v>
      </c>
      <c r="C70" s="265"/>
      <c r="D70" s="200"/>
      <c r="E70" s="127">
        <v>11849267.686099999</v>
      </c>
      <c r="F70" s="127">
        <v>8825298.8075</v>
      </c>
      <c r="G70" s="127">
        <v>6429465.339999999</v>
      </c>
      <c r="H70" s="63">
        <v>-27.147335401991725</v>
      </c>
      <c r="I70" s="127">
        <v>25433680.749999993</v>
      </c>
      <c r="J70" s="127">
        <v>19142192.62</v>
      </c>
      <c r="K70" s="127">
        <v>15940447.78</v>
      </c>
      <c r="L70" s="63">
        <v>-16.726113374571206</v>
      </c>
      <c r="M70" s="63">
        <v>2.146434819751388</v>
      </c>
      <c r="N70" s="63">
        <v>2.1690135413582143</v>
      </c>
      <c r="O70" s="63">
        <v>2.4792804591120174</v>
      </c>
      <c r="P70" s="63">
        <v>14.304517322631249</v>
      </c>
      <c r="Q70" s="64"/>
      <c r="R70" s="169"/>
    </row>
    <row r="71" spans="2:18" ht="12.75">
      <c r="B71" s="192" t="s">
        <v>402</v>
      </c>
      <c r="C71" s="193"/>
      <c r="D71" s="193"/>
      <c r="E71" s="193"/>
      <c r="F71" s="193"/>
      <c r="G71" s="193"/>
      <c r="H71" s="193"/>
      <c r="I71" s="193"/>
      <c r="J71" s="193"/>
      <c r="K71" s="193"/>
      <c r="L71" s="193"/>
      <c r="M71" s="193"/>
      <c r="N71" s="193"/>
      <c r="O71" s="193"/>
      <c r="P71" s="239"/>
      <c r="Q71" s="64"/>
      <c r="R71" s="64"/>
    </row>
    <row r="72" spans="17:18" ht="12.75">
      <c r="Q72" s="64"/>
      <c r="R72" s="64"/>
    </row>
    <row r="73" spans="2:18" ht="97.5" customHeight="1">
      <c r="B73" s="235" t="s">
        <v>421</v>
      </c>
      <c r="C73" s="236"/>
      <c r="D73" s="236"/>
      <c r="E73" s="236"/>
      <c r="F73" s="236"/>
      <c r="G73" s="236"/>
      <c r="H73" s="236"/>
      <c r="I73" s="236"/>
      <c r="J73" s="236"/>
      <c r="K73" s="236"/>
      <c r="L73" s="236"/>
      <c r="M73" s="236"/>
      <c r="N73" s="236"/>
      <c r="O73" s="236"/>
      <c r="P73" s="237"/>
      <c r="Q73" s="64"/>
      <c r="R73" s="64"/>
    </row>
    <row r="74" spans="17:18" ht="12.75">
      <c r="Q74" s="64"/>
      <c r="R74" s="64"/>
    </row>
    <row r="75" spans="17:18" ht="12.75">
      <c r="Q75" s="64"/>
      <c r="R75" s="64"/>
    </row>
    <row r="76" spans="17:18" ht="12.75">
      <c r="Q76" s="64"/>
      <c r="R76" s="64"/>
    </row>
    <row r="77" spans="5:18" ht="12.75">
      <c r="E77" s="64"/>
      <c r="F77" s="64"/>
      <c r="G77" s="64"/>
      <c r="H77" s="64"/>
      <c r="I77" s="64"/>
      <c r="J77" s="64"/>
      <c r="K77" s="64"/>
      <c r="Q77" s="64"/>
      <c r="R77" s="64"/>
    </row>
    <row r="78" spans="5:18" ht="12.75">
      <c r="E78" s="64"/>
      <c r="F78" s="64"/>
      <c r="G78" s="64"/>
      <c r="H78" s="64"/>
      <c r="I78" s="64"/>
      <c r="J78" s="64"/>
      <c r="K78" s="64"/>
      <c r="Q78" s="64"/>
      <c r="R78" s="64"/>
    </row>
    <row r="79" spans="17:18" ht="12.75">
      <c r="Q79" s="64"/>
      <c r="R79" s="64"/>
    </row>
    <row r="80" spans="17:18" ht="12.75">
      <c r="Q80" s="64"/>
      <c r="R80" s="64"/>
    </row>
    <row r="81" spans="17:18" ht="12.75">
      <c r="Q81" s="64"/>
      <c r="R81" s="64"/>
    </row>
    <row r="82" spans="17:18" ht="12.75">
      <c r="Q82" s="64"/>
      <c r="R82" s="64"/>
    </row>
    <row r="83" spans="17:18" ht="12.75">
      <c r="Q83" s="64"/>
      <c r="R83" s="64"/>
    </row>
    <row r="84" spans="17:18" ht="12.75">
      <c r="Q84" s="64"/>
      <c r="R84" s="64"/>
    </row>
    <row r="85" spans="17:18" ht="12.75">
      <c r="Q85" s="64"/>
      <c r="R85" s="64"/>
    </row>
    <row r="86" spans="17:18" ht="12.75">
      <c r="Q86" s="64"/>
      <c r="R86" s="64"/>
    </row>
    <row r="87" spans="17:18" ht="12.75">
      <c r="Q87" s="64"/>
      <c r="R87" s="64"/>
    </row>
    <row r="88" spans="17:18" ht="12.75">
      <c r="Q88" s="64"/>
      <c r="R88" s="64"/>
    </row>
    <row r="89" spans="17:18" ht="12.75">
      <c r="Q89" s="64"/>
      <c r="R89" s="64"/>
    </row>
    <row r="90" spans="17:18" ht="12.75">
      <c r="Q90" s="64"/>
      <c r="R90" s="64"/>
    </row>
    <row r="91" spans="17:18" ht="12.75">
      <c r="Q91" s="64"/>
      <c r="R91" s="64"/>
    </row>
    <row r="92" spans="17:18" ht="12.75">
      <c r="Q92" s="64"/>
      <c r="R92" s="64"/>
    </row>
    <row r="93" spans="17:18" ht="12.75">
      <c r="Q93" s="64"/>
      <c r="R93" s="64"/>
    </row>
    <row r="94" spans="17:18" ht="12.75">
      <c r="Q94" s="64"/>
      <c r="R94" s="64"/>
    </row>
    <row r="95" spans="17:18" ht="12.75">
      <c r="Q95" s="64"/>
      <c r="R95" s="64"/>
    </row>
    <row r="96" spans="17:18" ht="12.75">
      <c r="Q96" s="64"/>
      <c r="R96" s="64"/>
    </row>
    <row r="97" spans="17:18" ht="12.75">
      <c r="Q97" s="64"/>
      <c r="R97" s="64"/>
    </row>
    <row r="98" spans="17:18" ht="12.75">
      <c r="Q98" s="64"/>
      <c r="R98" s="64"/>
    </row>
    <row r="99" spans="17:18" ht="12.75">
      <c r="Q99" s="64"/>
      <c r="R99" s="64"/>
    </row>
    <row r="100" spans="17:18" ht="12.75">
      <c r="Q100" s="64"/>
      <c r="R100" s="64"/>
    </row>
    <row r="101" spans="17:18" ht="12.75">
      <c r="Q101" s="64"/>
      <c r="R101" s="64"/>
    </row>
    <row r="102" spans="17:18" ht="12.75">
      <c r="Q102" s="64"/>
      <c r="R102" s="64"/>
    </row>
    <row r="103" spans="17:18" ht="12.75">
      <c r="Q103" s="64"/>
      <c r="R103" s="64"/>
    </row>
    <row r="104" spans="17:18" ht="12.75">
      <c r="Q104" s="64"/>
      <c r="R104" s="64"/>
    </row>
    <row r="105" spans="17:18" ht="12.75">
      <c r="Q105" s="64"/>
      <c r="R105" s="64"/>
    </row>
    <row r="106" spans="17:18" ht="12.75">
      <c r="Q106" s="64"/>
      <c r="R106" s="64"/>
    </row>
    <row r="107" spans="17:18" ht="12.75">
      <c r="Q107" s="64"/>
      <c r="R107" s="64"/>
    </row>
  </sheetData>
  <sheetProtection/>
  <mergeCells count="36">
    <mergeCell ref="B55:C55"/>
    <mergeCell ref="B50:C50"/>
    <mergeCell ref="B26:B28"/>
    <mergeCell ref="B70:D70"/>
    <mergeCell ref="B59:B62"/>
    <mergeCell ref="B43:B45"/>
    <mergeCell ref="B2:P2"/>
    <mergeCell ref="D3:D4"/>
    <mergeCell ref="E3:H3"/>
    <mergeCell ref="I3:L3"/>
    <mergeCell ref="M3:P3"/>
    <mergeCell ref="B29:B31"/>
    <mergeCell ref="B8:B10"/>
    <mergeCell ref="B3:C4"/>
    <mergeCell ref="B5:B7"/>
    <mergeCell ref="B11:C11"/>
    <mergeCell ref="B12:B14"/>
    <mergeCell ref="B49:C49"/>
    <mergeCell ref="B46:B48"/>
    <mergeCell ref="B36:B39"/>
    <mergeCell ref="B24:C24"/>
    <mergeCell ref="B19:C19"/>
    <mergeCell ref="B25:C25"/>
    <mergeCell ref="B15:C15"/>
    <mergeCell ref="B40:B42"/>
    <mergeCell ref="B16:B18"/>
    <mergeCell ref="B73:P73"/>
    <mergeCell ref="B56:B58"/>
    <mergeCell ref="B20:B23"/>
    <mergeCell ref="B32:C32"/>
    <mergeCell ref="B67:C67"/>
    <mergeCell ref="B68:C68"/>
    <mergeCell ref="B63:B66"/>
    <mergeCell ref="B69:C69"/>
    <mergeCell ref="B71:P71"/>
    <mergeCell ref="B51:B54"/>
  </mergeCells>
  <hyperlinks>
    <hyperlink ref="Q2" location="Indice!A1" display="volver a indice"/>
  </hyperlinks>
  <printOptions/>
  <pageMargins left="0.7086614173228347" right="0.7086614173228347" top="0.7480314960629921" bottom="0.7480314960629921" header="0.31496062992125984" footer="0.31496062992125984"/>
  <pageSetup orientation="landscape" scale="50" r:id="rId1"/>
  <headerFoot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S102"/>
  <sheetViews>
    <sheetView zoomScale="90" zoomScaleNormal="90" zoomScalePageLayoutView="70" workbookViewId="0" topLeftCell="A1">
      <selection activeCell="B37" sqref="B37:P37"/>
    </sheetView>
  </sheetViews>
  <sheetFormatPr defaultColWidth="11.421875" defaultRowHeight="15"/>
  <cols>
    <col min="1" max="1" width="0.42578125" style="53" customWidth="1"/>
    <col min="2" max="2" width="24.7109375" style="69" customWidth="1"/>
    <col min="3" max="3" width="25.421875" style="81" customWidth="1"/>
    <col min="4" max="4" width="9.8515625" style="128" customWidth="1"/>
    <col min="5" max="5" width="11.00390625" style="129" bestFit="1" customWidth="1"/>
    <col min="6" max="6" width="10.140625" style="53" customWidth="1"/>
    <col min="7" max="7" width="11.00390625" style="53" bestFit="1" customWidth="1"/>
    <col min="8" max="8" width="8.7109375" style="53" customWidth="1"/>
    <col min="9" max="9" width="11.00390625" style="53" bestFit="1" customWidth="1"/>
    <col min="10" max="10" width="11.00390625" style="53" customWidth="1"/>
    <col min="11" max="11" width="11.28125" style="53" customWidth="1"/>
    <col min="12" max="12" width="8.7109375" style="53" bestFit="1" customWidth="1"/>
    <col min="13" max="13" width="7.140625" style="53" customWidth="1"/>
    <col min="14" max="15" width="8.8515625" style="53" customWidth="1"/>
    <col min="16" max="16" width="7.421875" style="53" bestFit="1" customWidth="1"/>
    <col min="17" max="18" width="11.421875" style="53" customWidth="1"/>
    <col min="19" max="19" width="8.8515625" style="53" customWidth="1"/>
    <col min="20" max="16384" width="11.421875" style="53" customWidth="1"/>
  </cols>
  <sheetData>
    <row r="1" ht="4.5" customHeight="1"/>
    <row r="2" spans="2:17" ht="12.75">
      <c r="B2" s="174" t="s">
        <v>100</v>
      </c>
      <c r="C2" s="175"/>
      <c r="D2" s="175"/>
      <c r="E2" s="175"/>
      <c r="F2" s="175"/>
      <c r="G2" s="175"/>
      <c r="H2" s="175"/>
      <c r="I2" s="175"/>
      <c r="J2" s="175"/>
      <c r="K2" s="175"/>
      <c r="L2" s="175"/>
      <c r="M2" s="175"/>
      <c r="N2" s="175"/>
      <c r="O2" s="175"/>
      <c r="P2" s="176"/>
      <c r="Q2" s="56" t="s">
        <v>367</v>
      </c>
    </row>
    <row r="3" spans="2:16" ht="12.75">
      <c r="B3" s="255" t="s">
        <v>40</v>
      </c>
      <c r="C3" s="256"/>
      <c r="D3" s="227" t="s">
        <v>41</v>
      </c>
      <c r="E3" s="188" t="s">
        <v>31</v>
      </c>
      <c r="F3" s="188"/>
      <c r="G3" s="188"/>
      <c r="H3" s="188"/>
      <c r="I3" s="188" t="s">
        <v>324</v>
      </c>
      <c r="J3" s="188"/>
      <c r="K3" s="188"/>
      <c r="L3" s="188"/>
      <c r="M3" s="188" t="s">
        <v>356</v>
      </c>
      <c r="N3" s="188"/>
      <c r="O3" s="188"/>
      <c r="P3" s="188"/>
    </row>
    <row r="4" spans="2:16" ht="25.5">
      <c r="B4" s="263"/>
      <c r="C4" s="264"/>
      <c r="D4" s="227"/>
      <c r="E4" s="59">
        <v>2013</v>
      </c>
      <c r="F4" s="59" t="s">
        <v>381</v>
      </c>
      <c r="G4" s="59" t="s">
        <v>382</v>
      </c>
      <c r="H4" s="59" t="s">
        <v>111</v>
      </c>
      <c r="I4" s="59">
        <v>2013</v>
      </c>
      <c r="J4" s="59" t="s">
        <v>381</v>
      </c>
      <c r="K4" s="59" t="s">
        <v>382</v>
      </c>
      <c r="L4" s="59" t="s">
        <v>111</v>
      </c>
      <c r="M4" s="59">
        <v>2013</v>
      </c>
      <c r="N4" s="59" t="s">
        <v>381</v>
      </c>
      <c r="O4" s="59" t="s">
        <v>382</v>
      </c>
      <c r="P4" s="59" t="s">
        <v>111</v>
      </c>
    </row>
    <row r="5" spans="2:19" ht="12.75">
      <c r="B5" s="212" t="s">
        <v>221</v>
      </c>
      <c r="C5" s="130" t="s">
        <v>37</v>
      </c>
      <c r="D5" s="122"/>
      <c r="E5" s="67">
        <v>7846635.6127</v>
      </c>
      <c r="F5" s="67">
        <v>3798271.2127</v>
      </c>
      <c r="G5" s="67">
        <v>10205969.94</v>
      </c>
      <c r="H5" s="63">
        <v>168.70039995761883</v>
      </c>
      <c r="I5" s="67">
        <v>7702988.28</v>
      </c>
      <c r="J5" s="67">
        <v>3722142.5199999996</v>
      </c>
      <c r="K5" s="67">
        <v>10310688.91</v>
      </c>
      <c r="L5" s="63">
        <v>177.00951413327402</v>
      </c>
      <c r="M5" s="63">
        <v>0.9816931306880744</v>
      </c>
      <c r="N5" s="63">
        <v>0.9799570150637336</v>
      </c>
      <c r="O5" s="63">
        <v>1.0102605603010428</v>
      </c>
      <c r="P5" s="63">
        <v>3.092334130118801</v>
      </c>
      <c r="Q5" s="64"/>
      <c r="R5" s="64"/>
      <c r="S5" s="164"/>
    </row>
    <row r="6" spans="2:18" ht="12.75">
      <c r="B6" s="213"/>
      <c r="C6" s="72" t="s">
        <v>328</v>
      </c>
      <c r="D6" s="128">
        <v>15111000</v>
      </c>
      <c r="E6" s="67">
        <v>3689675</v>
      </c>
      <c r="F6" s="67">
        <v>1300774</v>
      </c>
      <c r="G6" s="67">
        <v>5515945</v>
      </c>
      <c r="H6" s="63">
        <v>324.0509881040058</v>
      </c>
      <c r="I6" s="67">
        <v>3414481.79</v>
      </c>
      <c r="J6" s="67">
        <v>1137281.16</v>
      </c>
      <c r="K6" s="67">
        <v>5285052.2700000005</v>
      </c>
      <c r="L6" s="63">
        <v>364.70938373761516</v>
      </c>
      <c r="M6" s="63">
        <v>0.9254153251980188</v>
      </c>
      <c r="N6" s="63">
        <v>0.8743111101544156</v>
      </c>
      <c r="O6" s="63">
        <v>0.9581408570970161</v>
      </c>
      <c r="P6" s="63">
        <v>9.588091237659668</v>
      </c>
      <c r="Q6" s="64"/>
      <c r="R6" s="64"/>
    </row>
    <row r="7" spans="2:18" ht="12.75">
      <c r="B7" s="214"/>
      <c r="C7" s="65" t="s">
        <v>222</v>
      </c>
      <c r="D7" s="122">
        <v>15119000</v>
      </c>
      <c r="E7" s="67">
        <v>4156960.6127</v>
      </c>
      <c r="F7" s="67">
        <v>2497497.2127</v>
      </c>
      <c r="G7" s="67">
        <v>4690024.9399999995</v>
      </c>
      <c r="H7" s="63">
        <v>87.78899596567302</v>
      </c>
      <c r="I7" s="67">
        <v>4288506.49</v>
      </c>
      <c r="J7" s="67">
        <v>2584861.36</v>
      </c>
      <c r="K7" s="67">
        <v>5025636.64</v>
      </c>
      <c r="L7" s="63">
        <v>94.4257714464036</v>
      </c>
      <c r="M7" s="63">
        <v>1.0316447254511174</v>
      </c>
      <c r="N7" s="63">
        <v>1.0349806785992575</v>
      </c>
      <c r="O7" s="63">
        <v>1.0715586173407428</v>
      </c>
      <c r="P7" s="63">
        <v>3.5341663373841703</v>
      </c>
      <c r="Q7" s="64"/>
      <c r="R7" s="64"/>
    </row>
    <row r="8" spans="2:18" ht="12.75">
      <c r="B8" s="199" t="s">
        <v>86</v>
      </c>
      <c r="C8" s="200"/>
      <c r="D8" s="122">
        <v>15159090</v>
      </c>
      <c r="E8" s="67">
        <v>784983.1868000001</v>
      </c>
      <c r="F8" s="67">
        <v>580403.5445000001</v>
      </c>
      <c r="G8" s="67">
        <v>954288.5533000003</v>
      </c>
      <c r="H8" s="63">
        <v>64.41811259476209</v>
      </c>
      <c r="I8" s="67">
        <v>2497079.37</v>
      </c>
      <c r="J8" s="67">
        <v>1832899.97</v>
      </c>
      <c r="K8" s="67">
        <v>2610664.4800000004</v>
      </c>
      <c r="L8" s="63">
        <v>42.43354916962547</v>
      </c>
      <c r="M8" s="63">
        <v>3.1810609602727857</v>
      </c>
      <c r="N8" s="63">
        <v>3.1579751491335</v>
      </c>
      <c r="O8" s="63">
        <v>2.7357181126946664</v>
      </c>
      <c r="P8" s="63">
        <v>-13.371132339489577</v>
      </c>
      <c r="Q8" s="64"/>
      <c r="R8" s="64"/>
    </row>
    <row r="9" spans="2:18" ht="12.75">
      <c r="B9" s="227" t="s">
        <v>327</v>
      </c>
      <c r="C9" s="130" t="s">
        <v>37</v>
      </c>
      <c r="D9" s="122"/>
      <c r="E9" s="67">
        <v>2230701.5968</v>
      </c>
      <c r="F9" s="67">
        <v>1387925.385</v>
      </c>
      <c r="G9" s="67">
        <v>3388488</v>
      </c>
      <c r="H9" s="63">
        <v>144.14050183252468</v>
      </c>
      <c r="I9" s="67">
        <v>2446479.0100000002</v>
      </c>
      <c r="J9" s="67">
        <v>1481425.5</v>
      </c>
      <c r="K9" s="67">
        <v>4761779.1</v>
      </c>
      <c r="L9" s="63">
        <v>221.43223537059401</v>
      </c>
      <c r="M9" s="63">
        <v>1.096730738665153</v>
      </c>
      <c r="N9" s="63">
        <v>1.0673668166967059</v>
      </c>
      <c r="O9" s="63">
        <v>1.4052813821385821</v>
      </c>
      <c r="P9" s="63">
        <v>31.65871002882181</v>
      </c>
      <c r="Q9" s="64"/>
      <c r="R9" s="64"/>
    </row>
    <row r="10" spans="2:18" ht="12.75">
      <c r="B10" s="227"/>
      <c r="C10" s="107" t="s">
        <v>225</v>
      </c>
      <c r="D10" s="131">
        <v>15132100</v>
      </c>
      <c r="E10" s="67">
        <v>0</v>
      </c>
      <c r="F10" s="67">
        <v>0</v>
      </c>
      <c r="G10" s="67">
        <v>57600</v>
      </c>
      <c r="H10" s="63" t="s">
        <v>385</v>
      </c>
      <c r="I10" s="67">
        <v>0</v>
      </c>
      <c r="J10" s="67">
        <v>0</v>
      </c>
      <c r="K10" s="67">
        <v>84368.1</v>
      </c>
      <c r="L10" s="63" t="s">
        <v>385</v>
      </c>
      <c r="M10" s="63" t="s">
        <v>385</v>
      </c>
      <c r="N10" s="63" t="s">
        <v>385</v>
      </c>
      <c r="O10" s="63">
        <v>1.4647239583333334</v>
      </c>
      <c r="P10" s="63" t="s">
        <v>385</v>
      </c>
      <c r="Q10" s="64"/>
      <c r="R10" s="64"/>
    </row>
    <row r="11" spans="2:18" ht="12.75">
      <c r="B11" s="227"/>
      <c r="C11" s="107" t="s">
        <v>220</v>
      </c>
      <c r="D11" s="122">
        <v>15132900</v>
      </c>
      <c r="E11" s="67">
        <v>2230701.5968</v>
      </c>
      <c r="F11" s="67">
        <v>1387925.385</v>
      </c>
      <c r="G11" s="67">
        <v>3330888</v>
      </c>
      <c r="H11" s="63">
        <v>139.99042282809748</v>
      </c>
      <c r="I11" s="67">
        <v>2446479.0100000002</v>
      </c>
      <c r="J11" s="67">
        <v>1481425.5</v>
      </c>
      <c r="K11" s="67">
        <v>4677411</v>
      </c>
      <c r="L11" s="63">
        <v>215.73717341844056</v>
      </c>
      <c r="M11" s="63">
        <v>1.096730738665153</v>
      </c>
      <c r="N11" s="63">
        <v>1.0673668166967059</v>
      </c>
      <c r="O11" s="63">
        <v>1.4042534603385044</v>
      </c>
      <c r="P11" s="63">
        <v>31.562405573408924</v>
      </c>
      <c r="Q11" s="64"/>
      <c r="R11" s="64"/>
    </row>
    <row r="12" spans="2:18" ht="12.75">
      <c r="B12" s="212" t="s">
        <v>193</v>
      </c>
      <c r="C12" s="130" t="s">
        <v>37</v>
      </c>
      <c r="D12" s="122">
        <v>15091000</v>
      </c>
      <c r="E12" s="67">
        <v>585493.3086000001</v>
      </c>
      <c r="F12" s="67">
        <v>436999.5606999999</v>
      </c>
      <c r="G12" s="67">
        <v>374756.05040000007</v>
      </c>
      <c r="H12" s="63">
        <v>-14.243380519718652</v>
      </c>
      <c r="I12" s="67">
        <v>1987929.6300000001</v>
      </c>
      <c r="J12" s="67">
        <v>1494354.01</v>
      </c>
      <c r="K12" s="67">
        <v>1579540.08</v>
      </c>
      <c r="L12" s="63">
        <v>5.700528083034362</v>
      </c>
      <c r="M12" s="63">
        <v>3.395307172260311</v>
      </c>
      <c r="N12" s="63">
        <v>3.4195778311682874</v>
      </c>
      <c r="O12" s="63">
        <v>4.21484877512734</v>
      </c>
      <c r="P12" s="63">
        <v>23.256407171389082</v>
      </c>
      <c r="Q12" s="64"/>
      <c r="R12" s="64"/>
    </row>
    <row r="13" spans="2:18" ht="12.75">
      <c r="B13" s="213"/>
      <c r="C13" s="72" t="s">
        <v>364</v>
      </c>
      <c r="D13" s="122">
        <v>15091011</v>
      </c>
      <c r="E13" s="67">
        <v>103465.0354</v>
      </c>
      <c r="F13" s="67">
        <v>98648.80429999999</v>
      </c>
      <c r="G13" s="67">
        <v>97527.6504</v>
      </c>
      <c r="H13" s="63">
        <v>-1.1365103793761766</v>
      </c>
      <c r="I13" s="67">
        <v>575348.2</v>
      </c>
      <c r="J13" s="67">
        <v>544113.9199999999</v>
      </c>
      <c r="K13" s="67">
        <v>516809.74</v>
      </c>
      <c r="L13" s="63">
        <v>-5.0180998861414805</v>
      </c>
      <c r="M13" s="63">
        <v>5.560798368025301</v>
      </c>
      <c r="N13" s="63">
        <v>5.515666650609368</v>
      </c>
      <c r="O13" s="63">
        <v>5.299109922984467</v>
      </c>
      <c r="P13" s="63">
        <v>-3.926211305771632</v>
      </c>
      <c r="Q13" s="64"/>
      <c r="R13" s="64"/>
    </row>
    <row r="14" spans="2:18" ht="12.75">
      <c r="B14" s="213"/>
      <c r="C14" s="72" t="s">
        <v>365</v>
      </c>
      <c r="D14" s="122">
        <v>15091019</v>
      </c>
      <c r="E14" s="67">
        <v>304407.77680000005</v>
      </c>
      <c r="F14" s="67">
        <v>233058.20759999997</v>
      </c>
      <c r="G14" s="67">
        <v>111488.78970000001</v>
      </c>
      <c r="H14" s="63">
        <v>-52.162684658010726</v>
      </c>
      <c r="I14" s="67">
        <v>604739.02</v>
      </c>
      <c r="J14" s="67">
        <v>456481.55999999994</v>
      </c>
      <c r="K14" s="67">
        <v>294120.15</v>
      </c>
      <c r="L14" s="63">
        <v>-35.56801067714541</v>
      </c>
      <c r="M14" s="63">
        <v>1.986608313220991</v>
      </c>
      <c r="N14" s="63">
        <v>1.9586590178512984</v>
      </c>
      <c r="O14" s="63">
        <v>2.638114117046514</v>
      </c>
      <c r="P14" s="63">
        <v>34.68981037549845</v>
      </c>
      <c r="Q14" s="64"/>
      <c r="R14" s="64"/>
    </row>
    <row r="15" spans="2:18" ht="12.75">
      <c r="B15" s="213"/>
      <c r="C15" s="72" t="s">
        <v>366</v>
      </c>
      <c r="D15" s="122">
        <v>15091091</v>
      </c>
      <c r="E15" s="67">
        <v>156085.33490000002</v>
      </c>
      <c r="F15" s="67">
        <v>93397.3873</v>
      </c>
      <c r="G15" s="67">
        <v>158977.76410000003</v>
      </c>
      <c r="H15" s="63">
        <v>70.21650037099062</v>
      </c>
      <c r="I15" s="67">
        <v>753675.56</v>
      </c>
      <c r="J15" s="67">
        <v>464551.68</v>
      </c>
      <c r="K15" s="67">
        <v>757756.91</v>
      </c>
      <c r="L15" s="63">
        <v>63.11573988926271</v>
      </c>
      <c r="M15" s="63">
        <v>4.828612249080678</v>
      </c>
      <c r="N15" s="63">
        <v>4.973925860557771</v>
      </c>
      <c r="O15" s="63">
        <v>4.766433307763447</v>
      </c>
      <c r="P15" s="63">
        <v>-4.171605259332445</v>
      </c>
      <c r="Q15" s="64"/>
      <c r="R15" s="64"/>
    </row>
    <row r="16" spans="2:18" ht="12.75">
      <c r="B16" s="214"/>
      <c r="C16" s="72" t="s">
        <v>128</v>
      </c>
      <c r="D16" s="122">
        <v>15091099</v>
      </c>
      <c r="E16" s="67">
        <v>21535.161500000002</v>
      </c>
      <c r="F16" s="67">
        <v>11895.1615</v>
      </c>
      <c r="G16" s="67">
        <v>6761.8462</v>
      </c>
      <c r="H16" s="63">
        <v>-43.154649896934984</v>
      </c>
      <c r="I16" s="67">
        <v>54166.850000000006</v>
      </c>
      <c r="J16" s="67">
        <v>29206.85</v>
      </c>
      <c r="K16" s="67">
        <v>10853.28</v>
      </c>
      <c r="L16" s="63">
        <v>-62.839950217157956</v>
      </c>
      <c r="M16" s="63">
        <v>2.515274844816</v>
      </c>
      <c r="N16" s="63">
        <v>2.4553554821428865</v>
      </c>
      <c r="O16" s="63">
        <v>1.6050764360774725</v>
      </c>
      <c r="P16" s="63">
        <v>-34.629570025572896</v>
      </c>
      <c r="Q16" s="64"/>
      <c r="R16" s="64"/>
    </row>
    <row r="17" spans="2:18" ht="12.75">
      <c r="B17" s="199" t="s">
        <v>87</v>
      </c>
      <c r="C17" s="200"/>
      <c r="D17" s="122">
        <v>33011900</v>
      </c>
      <c r="E17" s="67">
        <v>27076.8347</v>
      </c>
      <c r="F17" s="67">
        <v>22933.3094</v>
      </c>
      <c r="G17" s="67">
        <v>10031.0584</v>
      </c>
      <c r="H17" s="63">
        <v>-56.25987412004305</v>
      </c>
      <c r="I17" s="67">
        <v>1179328.36</v>
      </c>
      <c r="J17" s="67">
        <v>851415.84</v>
      </c>
      <c r="K17" s="67">
        <v>780963.3500000002</v>
      </c>
      <c r="L17" s="63">
        <v>-8.274745041154008</v>
      </c>
      <c r="M17" s="63">
        <v>43.554882727854455</v>
      </c>
      <c r="N17" s="63">
        <v>37.12572944225835</v>
      </c>
      <c r="O17" s="63">
        <v>77.8545312825614</v>
      </c>
      <c r="P17" s="63">
        <v>109.70505482901976</v>
      </c>
      <c r="Q17" s="64"/>
      <c r="R17" s="64"/>
    </row>
    <row r="18" spans="2:18" ht="12.75">
      <c r="B18" s="199" t="s">
        <v>106</v>
      </c>
      <c r="C18" s="200"/>
      <c r="D18" s="122">
        <v>33011200</v>
      </c>
      <c r="E18" s="67">
        <v>65224.69810000001</v>
      </c>
      <c r="F18" s="67">
        <v>55393.9726</v>
      </c>
      <c r="G18" s="67">
        <v>44217.921599999994</v>
      </c>
      <c r="H18" s="63">
        <v>-20.17557231488396</v>
      </c>
      <c r="I18" s="67">
        <v>608270.5299999999</v>
      </c>
      <c r="J18" s="67">
        <v>437753.16000000003</v>
      </c>
      <c r="K18" s="67">
        <v>659586.02</v>
      </c>
      <c r="L18" s="63">
        <v>50.675330361978425</v>
      </c>
      <c r="M18" s="63">
        <v>9.325769957070907</v>
      </c>
      <c r="N18" s="63">
        <v>7.902541367831056</v>
      </c>
      <c r="O18" s="63">
        <v>14.916712412824037</v>
      </c>
      <c r="P18" s="63">
        <v>88.75842236708344</v>
      </c>
      <c r="Q18" s="64"/>
      <c r="R18" s="64"/>
    </row>
    <row r="19" spans="2:18" ht="12.75">
      <c r="B19" s="199" t="s">
        <v>284</v>
      </c>
      <c r="C19" s="200"/>
      <c r="D19" s="122">
        <v>33011300</v>
      </c>
      <c r="E19" s="67">
        <v>5113.531</v>
      </c>
      <c r="F19" s="67">
        <v>3355.893</v>
      </c>
      <c r="G19" s="67">
        <v>3701.4323999999997</v>
      </c>
      <c r="H19" s="63">
        <v>10.296496342404238</v>
      </c>
      <c r="I19" s="67">
        <v>560918.6499999999</v>
      </c>
      <c r="J19" s="67">
        <v>505419.72</v>
      </c>
      <c r="K19" s="67">
        <v>488374.8</v>
      </c>
      <c r="L19" s="63">
        <v>-3.3724287607931003</v>
      </c>
      <c r="M19" s="63">
        <v>109.69301838592548</v>
      </c>
      <c r="N19" s="63">
        <v>150.60662541982117</v>
      </c>
      <c r="O19" s="63">
        <v>131.9421097626962</v>
      </c>
      <c r="P19" s="63">
        <v>-12.392891484751745</v>
      </c>
      <c r="Q19" s="64"/>
      <c r="R19" s="64"/>
    </row>
    <row r="20" spans="2:18" ht="12.75">
      <c r="B20" s="227" t="s">
        <v>223</v>
      </c>
      <c r="C20" s="130" t="s">
        <v>37</v>
      </c>
      <c r="D20" s="122">
        <v>15099000</v>
      </c>
      <c r="E20" s="67">
        <v>130218.85460000002</v>
      </c>
      <c r="F20" s="67">
        <v>109026.93660000002</v>
      </c>
      <c r="G20" s="67">
        <v>88743.3284</v>
      </c>
      <c r="H20" s="63">
        <v>-18.60421729945223</v>
      </c>
      <c r="I20" s="67">
        <v>438482.19000000006</v>
      </c>
      <c r="J20" s="67">
        <v>375465.20000000007</v>
      </c>
      <c r="K20" s="67">
        <v>354420.62</v>
      </c>
      <c r="L20" s="63">
        <v>-5.604934891436031</v>
      </c>
      <c r="M20" s="63">
        <v>3.367271132486217</v>
      </c>
      <c r="N20" s="63">
        <v>3.4437838180991323</v>
      </c>
      <c r="O20" s="63">
        <v>3.9937719983015647</v>
      </c>
      <c r="P20" s="63">
        <v>15.970461830731587</v>
      </c>
      <c r="Q20" s="64"/>
      <c r="R20" s="64"/>
    </row>
    <row r="21" spans="2:18" ht="12.75">
      <c r="B21" s="227"/>
      <c r="C21" s="132" t="s">
        <v>123</v>
      </c>
      <c r="D21" s="122">
        <v>15099010</v>
      </c>
      <c r="E21" s="67">
        <v>3.407</v>
      </c>
      <c r="F21" s="67">
        <v>3.407</v>
      </c>
      <c r="G21" s="67">
        <v>0</v>
      </c>
      <c r="H21" s="63">
        <v>-100</v>
      </c>
      <c r="I21" s="67">
        <v>65.06</v>
      </c>
      <c r="J21" s="67">
        <v>65.06</v>
      </c>
      <c r="K21" s="67">
        <v>0</v>
      </c>
      <c r="L21" s="63">
        <v>-100</v>
      </c>
      <c r="M21" s="63">
        <v>19.09597886703845</v>
      </c>
      <c r="N21" s="63">
        <v>19.09597886703845</v>
      </c>
      <c r="O21" s="63" t="s">
        <v>385</v>
      </c>
      <c r="P21" s="63" t="s">
        <v>385</v>
      </c>
      <c r="Q21" s="64"/>
      <c r="R21" s="64"/>
    </row>
    <row r="22" spans="2:18" ht="12.75">
      <c r="B22" s="227"/>
      <c r="C22" s="72" t="s">
        <v>124</v>
      </c>
      <c r="D22" s="122">
        <v>15099090</v>
      </c>
      <c r="E22" s="67">
        <v>130215.44760000001</v>
      </c>
      <c r="F22" s="67">
        <v>109023.52960000001</v>
      </c>
      <c r="G22" s="67">
        <v>88743.3284</v>
      </c>
      <c r="H22" s="63">
        <v>-18.60167367026797</v>
      </c>
      <c r="I22" s="67">
        <v>438417.13000000006</v>
      </c>
      <c r="J22" s="67">
        <v>375400.1400000001</v>
      </c>
      <c r="K22" s="67">
        <v>354420.62</v>
      </c>
      <c r="L22" s="63">
        <v>-5.588575433136511</v>
      </c>
      <c r="M22" s="63">
        <v>3.3668596013795833</v>
      </c>
      <c r="N22" s="63">
        <v>3.443294684893416</v>
      </c>
      <c r="O22" s="63">
        <v>3.9937719983015647</v>
      </c>
      <c r="P22" s="63">
        <v>15.98693587926785</v>
      </c>
      <c r="Q22" s="64"/>
      <c r="R22" s="64"/>
    </row>
    <row r="23" spans="2:18" ht="12.75">
      <c r="B23" s="232" t="s">
        <v>226</v>
      </c>
      <c r="C23" s="130" t="s">
        <v>37</v>
      </c>
      <c r="D23" s="122"/>
      <c r="E23" s="67">
        <v>93627.8568</v>
      </c>
      <c r="F23" s="67">
        <v>62164.30759999999</v>
      </c>
      <c r="G23" s="67">
        <v>132748.10610000003</v>
      </c>
      <c r="H23" s="63">
        <v>113.54393095500357</v>
      </c>
      <c r="I23" s="67">
        <v>369020.2</v>
      </c>
      <c r="J23" s="67">
        <v>244220.86000000004</v>
      </c>
      <c r="K23" s="67">
        <v>672010.08</v>
      </c>
      <c r="L23" s="63">
        <v>175.1648978715413</v>
      </c>
      <c r="M23" s="63">
        <v>3.941350497729219</v>
      </c>
      <c r="N23" s="63">
        <v>3.928634765329552</v>
      </c>
      <c r="O23" s="63">
        <v>5.062295046934758</v>
      </c>
      <c r="P23" s="63">
        <v>28.85634194376707</v>
      </c>
      <c r="Q23" s="64"/>
      <c r="R23" s="64"/>
    </row>
    <row r="24" spans="2:18" ht="12.75">
      <c r="B24" s="233"/>
      <c r="C24" s="107" t="s">
        <v>225</v>
      </c>
      <c r="D24" s="131">
        <v>15131100</v>
      </c>
      <c r="E24" s="67">
        <v>40452.4</v>
      </c>
      <c r="F24" s="67">
        <v>19987</v>
      </c>
      <c r="G24" s="67">
        <v>39952.7</v>
      </c>
      <c r="H24" s="63">
        <v>99.89343072997447</v>
      </c>
      <c r="I24" s="67">
        <v>84514.19</v>
      </c>
      <c r="J24" s="67">
        <v>36804.73</v>
      </c>
      <c r="K24" s="67">
        <v>110819.92</v>
      </c>
      <c r="L24" s="63">
        <v>201.1023854814313</v>
      </c>
      <c r="M24" s="63">
        <v>2.089225608369343</v>
      </c>
      <c r="N24" s="63">
        <v>1.8414334317306251</v>
      </c>
      <c r="O24" s="63">
        <v>2.773777992476103</v>
      </c>
      <c r="P24" s="63">
        <v>50.63145616234617</v>
      </c>
      <c r="Q24" s="64"/>
      <c r="R24" s="64"/>
    </row>
    <row r="25" spans="2:18" ht="12.75">
      <c r="B25" s="234"/>
      <c r="C25" s="105" t="s">
        <v>220</v>
      </c>
      <c r="D25" s="122">
        <v>15131900</v>
      </c>
      <c r="E25" s="67">
        <v>53175.45679999999</v>
      </c>
      <c r="F25" s="67">
        <v>42177.30759999999</v>
      </c>
      <c r="G25" s="67">
        <v>92795.40610000002</v>
      </c>
      <c r="H25" s="63">
        <v>120.01263565718938</v>
      </c>
      <c r="I25" s="67">
        <v>284506.01</v>
      </c>
      <c r="J25" s="67">
        <v>207416.13000000003</v>
      </c>
      <c r="K25" s="67">
        <v>561190.1599999999</v>
      </c>
      <c r="L25" s="63">
        <v>170.56244854245418</v>
      </c>
      <c r="M25" s="63">
        <v>5.3503256412082205</v>
      </c>
      <c r="N25" s="63">
        <v>4.917718598045364</v>
      </c>
      <c r="O25" s="63">
        <v>6.04760713472431</v>
      </c>
      <c r="P25" s="63">
        <v>22.97586806060925</v>
      </c>
      <c r="Q25" s="64"/>
      <c r="R25" s="64"/>
    </row>
    <row r="26" spans="2:18" ht="12.75">
      <c r="B26" s="199" t="s">
        <v>88</v>
      </c>
      <c r="C26" s="200"/>
      <c r="D26" s="122">
        <v>15100000</v>
      </c>
      <c r="E26" s="67">
        <v>4700</v>
      </c>
      <c r="F26" s="67">
        <v>1952</v>
      </c>
      <c r="G26" s="67">
        <v>5501.3077</v>
      </c>
      <c r="H26" s="63">
        <v>181.82928790983607</v>
      </c>
      <c r="I26" s="67">
        <v>21292.4</v>
      </c>
      <c r="J26" s="67">
        <v>8908.74</v>
      </c>
      <c r="K26" s="67">
        <v>20674.41</v>
      </c>
      <c r="L26" s="63">
        <v>132.06884475245658</v>
      </c>
      <c r="M26" s="63">
        <v>4.530297872340426</v>
      </c>
      <c r="N26" s="63">
        <v>4.56390368852459</v>
      </c>
      <c r="O26" s="63">
        <v>3.758090099195869</v>
      </c>
      <c r="P26" s="63">
        <v>-17.656235633430363</v>
      </c>
      <c r="Q26" s="64"/>
      <c r="R26" s="64"/>
    </row>
    <row r="27" spans="2:18" ht="12.75">
      <c r="B27" s="199" t="s">
        <v>109</v>
      </c>
      <c r="C27" s="200"/>
      <c r="D27" s="122">
        <v>15089000</v>
      </c>
      <c r="E27" s="67">
        <v>2032.4</v>
      </c>
      <c r="F27" s="67">
        <v>1432.4</v>
      </c>
      <c r="G27" s="67">
        <v>1303.7</v>
      </c>
      <c r="H27" s="63">
        <v>-8.984920413292375</v>
      </c>
      <c r="I27" s="67">
        <v>14426.09</v>
      </c>
      <c r="J27" s="67">
        <v>10895.279999999999</v>
      </c>
      <c r="K27" s="67">
        <v>7449.34</v>
      </c>
      <c r="L27" s="63">
        <v>-31.627824158718266</v>
      </c>
      <c r="M27" s="63">
        <v>7.098056484943909</v>
      </c>
      <c r="N27" s="63">
        <v>7.606311086288745</v>
      </c>
      <c r="O27" s="63">
        <v>5.71399861931426</v>
      </c>
      <c r="P27" s="63">
        <v>-24.878189249787553</v>
      </c>
      <c r="Q27" s="64"/>
      <c r="R27" s="64"/>
    </row>
    <row r="28" spans="2:18" ht="12.75">
      <c r="B28" s="212" t="s">
        <v>224</v>
      </c>
      <c r="C28" s="130" t="s">
        <v>37</v>
      </c>
      <c r="D28" s="122">
        <v>15159010</v>
      </c>
      <c r="E28" s="67">
        <v>274.7846</v>
      </c>
      <c r="F28" s="67">
        <v>274.7846</v>
      </c>
      <c r="G28" s="67">
        <v>430</v>
      </c>
      <c r="H28" s="63">
        <v>56.48620774235529</v>
      </c>
      <c r="I28" s="67">
        <v>3969.76</v>
      </c>
      <c r="J28" s="67">
        <v>3969.76</v>
      </c>
      <c r="K28" s="67">
        <v>5258</v>
      </c>
      <c r="L28" s="63">
        <v>32.45133207045261</v>
      </c>
      <c r="M28" s="63">
        <v>14.44680669877424</v>
      </c>
      <c r="N28" s="63">
        <v>14.44680669877424</v>
      </c>
      <c r="O28" s="63">
        <v>12.227906976744187</v>
      </c>
      <c r="P28" s="63">
        <v>-15.359101622217452</v>
      </c>
      <c r="Q28" s="64"/>
      <c r="R28" s="64"/>
    </row>
    <row r="29" spans="2:18" ht="12.75">
      <c r="B29" s="213"/>
      <c r="C29" s="132" t="s">
        <v>123</v>
      </c>
      <c r="D29" s="122">
        <v>15159011</v>
      </c>
      <c r="E29" s="67">
        <v>254.4846</v>
      </c>
      <c r="F29" s="67">
        <v>254.4846</v>
      </c>
      <c r="G29" s="67">
        <v>430</v>
      </c>
      <c r="H29" s="63">
        <v>68.96896708091572</v>
      </c>
      <c r="I29" s="67">
        <v>3919.05</v>
      </c>
      <c r="J29" s="67">
        <v>3919.05</v>
      </c>
      <c r="K29" s="67">
        <v>5258</v>
      </c>
      <c r="L29" s="63">
        <v>34.16516757887753</v>
      </c>
      <c r="M29" s="63">
        <v>15.399949545080528</v>
      </c>
      <c r="N29" s="63">
        <v>15.399949545080528</v>
      </c>
      <c r="O29" s="63">
        <v>12.227906976744187</v>
      </c>
      <c r="P29" s="63">
        <v>-20.597746499433445</v>
      </c>
      <c r="Q29" s="64"/>
      <c r="R29" s="64"/>
    </row>
    <row r="30" spans="2:18" ht="12.75">
      <c r="B30" s="214"/>
      <c r="C30" s="72" t="s">
        <v>124</v>
      </c>
      <c r="D30" s="122">
        <v>15159019</v>
      </c>
      <c r="E30" s="67">
        <v>20.3</v>
      </c>
      <c r="F30" s="67">
        <v>20.3</v>
      </c>
      <c r="G30" s="67">
        <v>0</v>
      </c>
      <c r="H30" s="63">
        <v>-100</v>
      </c>
      <c r="I30" s="67">
        <v>50.71</v>
      </c>
      <c r="J30" s="67">
        <v>50.71</v>
      </c>
      <c r="K30" s="67">
        <v>0</v>
      </c>
      <c r="L30" s="63">
        <v>-100</v>
      </c>
      <c r="M30" s="63">
        <v>2.498029556650246</v>
      </c>
      <c r="N30" s="63">
        <v>2.498029556650246</v>
      </c>
      <c r="O30" s="63" t="s">
        <v>385</v>
      </c>
      <c r="P30" s="63" t="s">
        <v>385</v>
      </c>
      <c r="Q30" s="64"/>
      <c r="R30" s="64"/>
    </row>
    <row r="31" spans="2:18" ht="12.75">
      <c r="B31" s="199" t="s">
        <v>296</v>
      </c>
      <c r="C31" s="200"/>
      <c r="D31" s="122">
        <v>15159021</v>
      </c>
      <c r="E31" s="67">
        <v>0</v>
      </c>
      <c r="F31" s="67">
        <v>0</v>
      </c>
      <c r="G31" s="67">
        <v>0</v>
      </c>
      <c r="H31" s="63" t="s">
        <v>385</v>
      </c>
      <c r="I31" s="67">
        <v>0</v>
      </c>
      <c r="J31" s="67">
        <v>0</v>
      </c>
      <c r="K31" s="67">
        <v>0</v>
      </c>
      <c r="L31" s="63" t="s">
        <v>385</v>
      </c>
      <c r="M31" s="63" t="s">
        <v>385</v>
      </c>
      <c r="N31" s="63" t="s">
        <v>385</v>
      </c>
      <c r="O31" s="63" t="s">
        <v>385</v>
      </c>
      <c r="P31" s="63" t="s">
        <v>385</v>
      </c>
      <c r="Q31" s="64"/>
      <c r="R31" s="64"/>
    </row>
    <row r="32" spans="2:18" ht="12.75">
      <c r="B32" s="199" t="s">
        <v>302</v>
      </c>
      <c r="C32" s="200"/>
      <c r="D32" s="122">
        <v>15159029</v>
      </c>
      <c r="E32" s="67">
        <v>0</v>
      </c>
      <c r="F32" s="67">
        <v>0</v>
      </c>
      <c r="G32" s="67">
        <v>230.51</v>
      </c>
      <c r="H32" s="63" t="s">
        <v>385</v>
      </c>
      <c r="I32" s="67">
        <v>0</v>
      </c>
      <c r="J32" s="67">
        <v>0</v>
      </c>
      <c r="K32" s="67">
        <v>3065.41</v>
      </c>
      <c r="L32" s="63" t="s">
        <v>385</v>
      </c>
      <c r="M32" s="63" t="s">
        <v>385</v>
      </c>
      <c r="N32" s="63" t="s">
        <v>385</v>
      </c>
      <c r="O32" s="63">
        <v>13.298381848943647</v>
      </c>
      <c r="P32" s="63" t="s">
        <v>385</v>
      </c>
      <c r="Q32" s="64"/>
      <c r="R32" s="64"/>
    </row>
    <row r="33" spans="2:18" ht="12.75">
      <c r="B33" s="199" t="s">
        <v>299</v>
      </c>
      <c r="C33" s="200"/>
      <c r="D33" s="122">
        <v>15081000</v>
      </c>
      <c r="E33" s="67">
        <v>0</v>
      </c>
      <c r="F33" s="67">
        <v>0</v>
      </c>
      <c r="G33" s="67">
        <v>0</v>
      </c>
      <c r="H33" s="63" t="s">
        <v>385</v>
      </c>
      <c r="I33" s="67">
        <v>0</v>
      </c>
      <c r="J33" s="67">
        <v>0</v>
      </c>
      <c r="K33" s="67">
        <v>0</v>
      </c>
      <c r="L33" s="63" t="s">
        <v>385</v>
      </c>
      <c r="M33" s="63" t="s">
        <v>385</v>
      </c>
      <c r="N33" s="63" t="s">
        <v>385</v>
      </c>
      <c r="O33" s="63" t="s">
        <v>385</v>
      </c>
      <c r="P33" s="63" t="s">
        <v>385</v>
      </c>
      <c r="Q33" s="64"/>
      <c r="R33" s="64"/>
    </row>
    <row r="34" spans="2:18" ht="12.75">
      <c r="B34" s="238" t="s">
        <v>333</v>
      </c>
      <c r="C34" s="238"/>
      <c r="D34" s="238"/>
      <c r="E34" s="67">
        <v>11776082.6647</v>
      </c>
      <c r="F34" s="67">
        <v>6460133.3067</v>
      </c>
      <c r="G34" s="67">
        <v>15210409.9083</v>
      </c>
      <c r="H34" s="63">
        <v>135.45040305166495</v>
      </c>
      <c r="I34" s="67">
        <v>17830184.47</v>
      </c>
      <c r="J34" s="67">
        <v>10968870.559999999</v>
      </c>
      <c r="K34" s="67">
        <v>22254474.6</v>
      </c>
      <c r="L34" s="63">
        <v>102.88756694016459</v>
      </c>
      <c r="M34" s="63">
        <v>1.5141015036730154</v>
      </c>
      <c r="N34" s="63">
        <v>1.6979325409003327</v>
      </c>
      <c r="O34" s="63">
        <v>1.4631081433154673</v>
      </c>
      <c r="P34" s="63">
        <v>-13.830019269219562</v>
      </c>
      <c r="Q34" s="64"/>
      <c r="R34" s="64"/>
    </row>
    <row r="35" spans="2:18" ht="12.75">
      <c r="B35" s="192" t="s">
        <v>402</v>
      </c>
      <c r="C35" s="193"/>
      <c r="D35" s="193"/>
      <c r="E35" s="194"/>
      <c r="F35" s="194"/>
      <c r="G35" s="194"/>
      <c r="H35" s="194"/>
      <c r="I35" s="194"/>
      <c r="J35" s="194"/>
      <c r="K35" s="194"/>
      <c r="L35" s="194"/>
      <c r="M35" s="193"/>
      <c r="N35" s="193"/>
      <c r="O35" s="193"/>
      <c r="P35" s="239"/>
      <c r="Q35" s="64"/>
      <c r="R35" s="64"/>
    </row>
    <row r="36" spans="17:18" ht="12.75">
      <c r="Q36" s="64"/>
      <c r="R36" s="64"/>
    </row>
    <row r="37" spans="2:18" ht="130.5" customHeight="1">
      <c r="B37" s="266" t="s">
        <v>422</v>
      </c>
      <c r="C37" s="267"/>
      <c r="D37" s="267"/>
      <c r="E37" s="267"/>
      <c r="F37" s="267"/>
      <c r="G37" s="267"/>
      <c r="H37" s="267"/>
      <c r="I37" s="267"/>
      <c r="J37" s="267"/>
      <c r="K37" s="267"/>
      <c r="L37" s="267"/>
      <c r="M37" s="267"/>
      <c r="N37" s="267"/>
      <c r="O37" s="267"/>
      <c r="P37" s="268"/>
      <c r="Q37" s="64"/>
      <c r="R37" s="64"/>
    </row>
    <row r="38" spans="2:18" ht="12.75">
      <c r="B38" s="53"/>
      <c r="D38" s="53"/>
      <c r="E38" s="53"/>
      <c r="Q38" s="64"/>
      <c r="R38" s="64"/>
    </row>
    <row r="39" spans="2:18" ht="12.75">
      <c r="B39" s="53"/>
      <c r="D39" s="53"/>
      <c r="E39" s="64"/>
      <c r="F39" s="64"/>
      <c r="G39" s="64"/>
      <c r="H39" s="64"/>
      <c r="I39" s="64"/>
      <c r="J39" s="64"/>
      <c r="K39" s="64"/>
      <c r="Q39" s="64"/>
      <c r="R39" s="64"/>
    </row>
    <row r="40" spans="3:18" s="116" customFormat="1" ht="12.75">
      <c r="C40" s="133"/>
      <c r="E40" s="64"/>
      <c r="F40" s="64"/>
      <c r="G40" s="64"/>
      <c r="H40" s="64"/>
      <c r="I40" s="64"/>
      <c r="J40" s="64"/>
      <c r="K40" s="64"/>
      <c r="Q40" s="64"/>
      <c r="R40" s="64"/>
    </row>
    <row r="41" spans="3:18" s="116" customFormat="1" ht="12.75">
      <c r="C41" s="133"/>
      <c r="Q41" s="64"/>
      <c r="R41" s="64"/>
    </row>
    <row r="42" spans="2:18" ht="12.75" customHeight="1">
      <c r="B42" s="53"/>
      <c r="D42" s="53"/>
      <c r="Q42" s="64"/>
      <c r="R42" s="64"/>
    </row>
    <row r="43" spans="2:18" ht="12.75">
      <c r="B43" s="53"/>
      <c r="D43" s="53"/>
      <c r="Q43" s="64"/>
      <c r="R43" s="64"/>
    </row>
    <row r="44" spans="2:18" ht="12.75">
      <c r="B44" s="53"/>
      <c r="D44" s="53"/>
      <c r="Q44" s="64"/>
      <c r="R44" s="64"/>
    </row>
    <row r="45" spans="2:18" ht="12.75" customHeight="1">
      <c r="B45" s="53"/>
      <c r="D45" s="53"/>
      <c r="Q45" s="64"/>
      <c r="R45" s="64"/>
    </row>
    <row r="46" spans="4:18" ht="12.75">
      <c r="D46" s="70"/>
      <c r="Q46" s="64"/>
      <c r="R46" s="64"/>
    </row>
    <row r="47" spans="17:18" ht="12.75">
      <c r="Q47" s="64"/>
      <c r="R47" s="64"/>
    </row>
    <row r="48" spans="17:18" ht="12.75">
      <c r="Q48" s="64"/>
      <c r="R48" s="64"/>
    </row>
    <row r="49" spans="17:18" ht="12.75">
      <c r="Q49" s="64"/>
      <c r="R49" s="64"/>
    </row>
    <row r="50" spans="17:18" ht="12.75">
      <c r="Q50" s="64"/>
      <c r="R50" s="64"/>
    </row>
    <row r="51" spans="17:18" ht="12.75">
      <c r="Q51" s="64"/>
      <c r="R51" s="64"/>
    </row>
    <row r="52" spans="17:18" ht="12.75">
      <c r="Q52" s="64"/>
      <c r="R52" s="64"/>
    </row>
    <row r="53" spans="17:18" ht="12.75">
      <c r="Q53" s="64"/>
      <c r="R53" s="64"/>
    </row>
    <row r="54" spans="17:18" ht="12.75">
      <c r="Q54" s="64"/>
      <c r="R54" s="64"/>
    </row>
    <row r="55" spans="17:18" ht="12.75">
      <c r="Q55" s="64"/>
      <c r="R55" s="64"/>
    </row>
    <row r="56" spans="17:18" ht="12.75">
      <c r="Q56" s="64"/>
      <c r="R56" s="64"/>
    </row>
    <row r="57" spans="17:18" ht="12.75">
      <c r="Q57" s="64"/>
      <c r="R57" s="64"/>
    </row>
    <row r="58" spans="17:18" ht="12.75">
      <c r="Q58" s="64"/>
      <c r="R58" s="64"/>
    </row>
    <row r="59" spans="17:18" ht="12.75">
      <c r="Q59" s="64"/>
      <c r="R59" s="64"/>
    </row>
    <row r="60" spans="17:18" ht="12.75">
      <c r="Q60" s="64"/>
      <c r="R60" s="64"/>
    </row>
    <row r="61" spans="17:18" ht="12.75">
      <c r="Q61" s="64"/>
      <c r="R61" s="64"/>
    </row>
    <row r="62" spans="17:18" ht="12.75">
      <c r="Q62" s="64"/>
      <c r="R62" s="64"/>
    </row>
    <row r="63" spans="17:18" ht="12.75">
      <c r="Q63" s="64"/>
      <c r="R63" s="64"/>
    </row>
    <row r="64" spans="17:18" ht="12.75">
      <c r="Q64" s="64"/>
      <c r="R64" s="64"/>
    </row>
    <row r="65" spans="17:18" ht="12.75">
      <c r="Q65" s="64"/>
      <c r="R65" s="64"/>
    </row>
    <row r="66" spans="17:18" ht="12.75">
      <c r="Q66" s="64"/>
      <c r="R66" s="64"/>
    </row>
    <row r="67" spans="17:18" ht="12.75">
      <c r="Q67" s="64"/>
      <c r="R67" s="64"/>
    </row>
    <row r="68" spans="17:18" ht="12.75">
      <c r="Q68" s="64"/>
      <c r="R68" s="64"/>
    </row>
    <row r="69" spans="17:18" ht="12.75">
      <c r="Q69" s="64"/>
      <c r="R69" s="64"/>
    </row>
    <row r="70" spans="17:18" ht="12.75">
      <c r="Q70" s="64"/>
      <c r="R70" s="64"/>
    </row>
    <row r="71" spans="17:18" ht="12.75">
      <c r="Q71" s="64"/>
      <c r="R71" s="64"/>
    </row>
    <row r="72" spans="17:18" ht="12.75">
      <c r="Q72" s="64"/>
      <c r="R72" s="64"/>
    </row>
    <row r="73" spans="17:18" ht="12.75">
      <c r="Q73" s="64"/>
      <c r="R73" s="64"/>
    </row>
    <row r="74" spans="17:18" ht="12.75">
      <c r="Q74" s="64"/>
      <c r="R74" s="64"/>
    </row>
    <row r="75" spans="17:18" ht="12.75">
      <c r="Q75" s="64"/>
      <c r="R75" s="64"/>
    </row>
    <row r="76" spans="17:18" ht="12.75">
      <c r="Q76" s="64"/>
      <c r="R76" s="64"/>
    </row>
    <row r="77" spans="17:18" ht="12.75">
      <c r="Q77" s="64"/>
      <c r="R77" s="64"/>
    </row>
    <row r="78" spans="17:18" ht="12.75">
      <c r="Q78" s="64"/>
      <c r="R78" s="64"/>
    </row>
    <row r="79" spans="17:18" ht="12.75">
      <c r="Q79" s="64"/>
      <c r="R79" s="64"/>
    </row>
    <row r="80" spans="17:18" ht="12.75">
      <c r="Q80" s="64"/>
      <c r="R80" s="64"/>
    </row>
    <row r="81" spans="17:18" ht="12.75">
      <c r="Q81" s="64"/>
      <c r="R81" s="64"/>
    </row>
    <row r="82" spans="17:18" ht="12.75">
      <c r="Q82" s="64"/>
      <c r="R82" s="64"/>
    </row>
    <row r="83" spans="17:18" ht="12.75">
      <c r="Q83" s="64"/>
      <c r="R83" s="64"/>
    </row>
    <row r="84" spans="17:18" ht="12.75">
      <c r="Q84" s="64"/>
      <c r="R84" s="64"/>
    </row>
    <row r="85" spans="17:18" ht="12.75">
      <c r="Q85" s="64"/>
      <c r="R85" s="64"/>
    </row>
    <row r="86" spans="17:18" ht="12.75">
      <c r="Q86" s="64"/>
      <c r="R86" s="64"/>
    </row>
    <row r="87" spans="17:18" ht="12.75">
      <c r="Q87" s="64"/>
      <c r="R87" s="64"/>
    </row>
    <row r="88" spans="17:18" ht="12.75">
      <c r="Q88" s="64"/>
      <c r="R88" s="64"/>
    </row>
    <row r="89" spans="17:18" ht="12.75">
      <c r="Q89" s="64"/>
      <c r="R89" s="64"/>
    </row>
    <row r="90" spans="17:18" ht="12.75">
      <c r="Q90" s="64"/>
      <c r="R90" s="64"/>
    </row>
    <row r="91" spans="17:18" ht="12.75">
      <c r="Q91" s="64"/>
      <c r="R91" s="64"/>
    </row>
    <row r="92" spans="17:18" ht="12.75">
      <c r="Q92" s="64"/>
      <c r="R92" s="64"/>
    </row>
    <row r="93" spans="17:18" ht="12.75">
      <c r="Q93" s="64"/>
      <c r="R93" s="64"/>
    </row>
    <row r="94" spans="17:18" ht="12.75">
      <c r="Q94" s="64"/>
      <c r="R94" s="64"/>
    </row>
    <row r="95" spans="17:18" ht="12.75">
      <c r="Q95" s="64"/>
      <c r="R95" s="64"/>
    </row>
    <row r="96" spans="17:18" ht="12.75">
      <c r="Q96" s="64"/>
      <c r="R96" s="64"/>
    </row>
    <row r="97" spans="17:18" ht="12.75">
      <c r="Q97" s="64"/>
      <c r="R97" s="64"/>
    </row>
    <row r="98" spans="17:18" ht="12.75">
      <c r="Q98" s="64"/>
      <c r="R98" s="64"/>
    </row>
    <row r="99" spans="17:18" ht="12.75">
      <c r="Q99" s="64"/>
      <c r="R99" s="64"/>
    </row>
    <row r="100" spans="17:18" ht="12.75">
      <c r="Q100" s="64"/>
      <c r="R100" s="64"/>
    </row>
    <row r="101" spans="17:18" ht="12.75">
      <c r="Q101" s="64"/>
      <c r="R101" s="64"/>
    </row>
    <row r="102" spans="17:18" ht="12.75">
      <c r="Q102" s="64"/>
      <c r="R102" s="64"/>
    </row>
  </sheetData>
  <sheetProtection/>
  <mergeCells count="24">
    <mergeCell ref="B2:P2"/>
    <mergeCell ref="D3:D4"/>
    <mergeCell ref="E3:H3"/>
    <mergeCell ref="I3:L3"/>
    <mergeCell ref="M3:P3"/>
    <mergeCell ref="B5:B7"/>
    <mergeCell ref="B3:C4"/>
    <mergeCell ref="B31:C31"/>
    <mergeCell ref="B33:C33"/>
    <mergeCell ref="B8:C8"/>
    <mergeCell ref="B12:B16"/>
    <mergeCell ref="B20:B22"/>
    <mergeCell ref="B28:B30"/>
    <mergeCell ref="B19:C19"/>
    <mergeCell ref="B37:P37"/>
    <mergeCell ref="B35:P35"/>
    <mergeCell ref="B27:C27"/>
    <mergeCell ref="B17:C17"/>
    <mergeCell ref="B18:C18"/>
    <mergeCell ref="B9:B11"/>
    <mergeCell ref="B34:D34"/>
    <mergeCell ref="B23:B25"/>
    <mergeCell ref="B32:C32"/>
    <mergeCell ref="B26:C26"/>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9" r:id="rId1"/>
  <headerFoot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R103"/>
  <sheetViews>
    <sheetView zoomScale="90" zoomScaleNormal="90" zoomScalePageLayoutView="70" workbookViewId="0" topLeftCell="A16">
      <selection activeCell="C45" sqref="C45"/>
    </sheetView>
  </sheetViews>
  <sheetFormatPr defaultColWidth="11.421875" defaultRowHeight="15"/>
  <cols>
    <col min="1" max="1" width="1.1484375" style="53" customWidth="1"/>
    <col min="2" max="2" width="20.28125" style="69" customWidth="1"/>
    <col min="3" max="3" width="29.140625" style="69" bestFit="1" customWidth="1"/>
    <col min="4" max="4" width="11.7109375" style="53" customWidth="1"/>
    <col min="5" max="5" width="12.421875" style="53" customWidth="1"/>
    <col min="6" max="7" width="11.00390625" style="53" bestFit="1" customWidth="1"/>
    <col min="8" max="8" width="11.421875" style="53" bestFit="1" customWidth="1"/>
    <col min="9" max="9" width="11.00390625" style="53" bestFit="1" customWidth="1"/>
    <col min="10" max="10" width="11.28125" style="53" customWidth="1"/>
    <col min="11" max="11" width="11.00390625" style="53" bestFit="1" customWidth="1"/>
    <col min="12" max="12" width="9.8515625" style="53" bestFit="1" customWidth="1"/>
    <col min="13" max="13" width="7.421875" style="53" customWidth="1"/>
    <col min="14" max="15" width="9.28125" style="53" customWidth="1"/>
    <col min="16" max="16" width="7.00390625" style="53" customWidth="1"/>
    <col min="17" max="16384" width="11.421875" style="53" customWidth="1"/>
  </cols>
  <sheetData>
    <row r="1" ht="5.25" customHeight="1"/>
    <row r="2" spans="2:17" ht="12.75">
      <c r="B2" s="174" t="s">
        <v>101</v>
      </c>
      <c r="C2" s="175"/>
      <c r="D2" s="175"/>
      <c r="E2" s="175"/>
      <c r="F2" s="175"/>
      <c r="G2" s="175"/>
      <c r="H2" s="175"/>
      <c r="I2" s="175"/>
      <c r="J2" s="175"/>
      <c r="K2" s="175"/>
      <c r="L2" s="175"/>
      <c r="M2" s="175"/>
      <c r="N2" s="175"/>
      <c r="O2" s="175"/>
      <c r="P2" s="176"/>
      <c r="Q2" s="56" t="s">
        <v>367</v>
      </c>
    </row>
    <row r="3" spans="2:16" ht="12.75">
      <c r="B3" s="269" t="s">
        <v>40</v>
      </c>
      <c r="C3" s="269"/>
      <c r="D3" s="227" t="s">
        <v>41</v>
      </c>
      <c r="E3" s="188" t="s">
        <v>31</v>
      </c>
      <c r="F3" s="188"/>
      <c r="G3" s="188"/>
      <c r="H3" s="188"/>
      <c r="I3" s="188" t="s">
        <v>324</v>
      </c>
      <c r="J3" s="188"/>
      <c r="K3" s="188"/>
      <c r="L3" s="188"/>
      <c r="M3" s="188" t="s">
        <v>356</v>
      </c>
      <c r="N3" s="188"/>
      <c r="O3" s="188"/>
      <c r="P3" s="188"/>
    </row>
    <row r="4" spans="2:16" ht="25.5">
      <c r="B4" s="240"/>
      <c r="C4" s="240"/>
      <c r="D4" s="227"/>
      <c r="E4" s="59">
        <v>2013</v>
      </c>
      <c r="F4" s="59" t="s">
        <v>381</v>
      </c>
      <c r="G4" s="59" t="s">
        <v>382</v>
      </c>
      <c r="H4" s="59" t="s">
        <v>111</v>
      </c>
      <c r="I4" s="59">
        <v>2013</v>
      </c>
      <c r="J4" s="59" t="s">
        <v>381</v>
      </c>
      <c r="K4" s="59" t="s">
        <v>382</v>
      </c>
      <c r="L4" s="59" t="s">
        <v>111</v>
      </c>
      <c r="M4" s="59">
        <v>2013</v>
      </c>
      <c r="N4" s="59" t="s">
        <v>381</v>
      </c>
      <c r="O4" s="59" t="s">
        <v>382</v>
      </c>
      <c r="P4" s="59" t="s">
        <v>111</v>
      </c>
    </row>
    <row r="5" spans="2:18" ht="12.75">
      <c r="B5" s="243" t="s">
        <v>203</v>
      </c>
      <c r="C5" s="106" t="s">
        <v>37</v>
      </c>
      <c r="D5" s="134"/>
      <c r="E5" s="135">
        <v>7632049.7277999995</v>
      </c>
      <c r="F5" s="135">
        <v>5456601.928200001</v>
      </c>
      <c r="G5" s="135">
        <v>6094895.5268</v>
      </c>
      <c r="H5" s="63">
        <v>11.69763906179897</v>
      </c>
      <c r="I5" s="135">
        <v>16753594.07</v>
      </c>
      <c r="J5" s="135">
        <v>12150615.99</v>
      </c>
      <c r="K5" s="135">
        <v>12235575.879999999</v>
      </c>
      <c r="L5" s="63">
        <v>0.6992229041714593</v>
      </c>
      <c r="M5" s="63">
        <v>2.1951631170554964</v>
      </c>
      <c r="N5" s="63">
        <v>2.226773393016813</v>
      </c>
      <c r="O5" s="63">
        <v>2.007511995275174</v>
      </c>
      <c r="P5" s="63">
        <v>-9.846596803664232</v>
      </c>
      <c r="Q5" s="64"/>
      <c r="R5" s="64"/>
    </row>
    <row r="6" spans="2:18" ht="12.75">
      <c r="B6" s="243"/>
      <c r="C6" s="106" t="s">
        <v>138</v>
      </c>
      <c r="D6" s="134">
        <v>20091100</v>
      </c>
      <c r="E6" s="135">
        <v>6385193.6434</v>
      </c>
      <c r="F6" s="135">
        <v>4596198.9134</v>
      </c>
      <c r="G6" s="135">
        <v>4563871.18</v>
      </c>
      <c r="H6" s="63">
        <v>-0.7033580140700657</v>
      </c>
      <c r="I6" s="135">
        <v>15118580.75</v>
      </c>
      <c r="J6" s="135">
        <v>11021240.41</v>
      </c>
      <c r="K6" s="135">
        <v>10109887.03</v>
      </c>
      <c r="L6" s="63">
        <v>-8.26906360896632</v>
      </c>
      <c r="M6" s="63">
        <v>2.3677560297058786</v>
      </c>
      <c r="N6" s="63">
        <v>2.397903271302749</v>
      </c>
      <c r="O6" s="63">
        <v>2.215199910616233</v>
      </c>
      <c r="P6" s="63">
        <v>-7.619296527639163</v>
      </c>
      <c r="Q6" s="64"/>
      <c r="R6" s="64"/>
    </row>
    <row r="7" spans="2:18" ht="12.75">
      <c r="B7" s="243"/>
      <c r="C7" s="106" t="s">
        <v>204</v>
      </c>
      <c r="D7" s="136">
        <v>20091200</v>
      </c>
      <c r="E7" s="135">
        <v>1178001.2064999999</v>
      </c>
      <c r="F7" s="135">
        <v>792209.4438</v>
      </c>
      <c r="G7" s="135">
        <v>1378302.0203</v>
      </c>
      <c r="H7" s="63">
        <v>73.98202345186434</v>
      </c>
      <c r="I7" s="135">
        <v>1436522.65</v>
      </c>
      <c r="J7" s="135">
        <v>938828.08</v>
      </c>
      <c r="K7" s="135">
        <v>1817965.71</v>
      </c>
      <c r="L7" s="63">
        <v>93.64202549203684</v>
      </c>
      <c r="M7" s="63">
        <v>1.2194577068966694</v>
      </c>
      <c r="N7" s="63">
        <v>1.185075597555001</v>
      </c>
      <c r="O7" s="63">
        <v>1.3189893675148958</v>
      </c>
      <c r="P7" s="63">
        <v>11.300019191702226</v>
      </c>
      <c r="Q7" s="64"/>
      <c r="R7" s="64"/>
    </row>
    <row r="8" spans="2:18" ht="12.75">
      <c r="B8" s="243"/>
      <c r="C8" s="106" t="s">
        <v>132</v>
      </c>
      <c r="D8" s="134">
        <v>20091900</v>
      </c>
      <c r="E8" s="135">
        <v>68854.8779</v>
      </c>
      <c r="F8" s="135">
        <v>68193.571</v>
      </c>
      <c r="G8" s="135">
        <v>152722.3265</v>
      </c>
      <c r="H8" s="63">
        <v>123.95414151284143</v>
      </c>
      <c r="I8" s="135">
        <v>198490.67</v>
      </c>
      <c r="J8" s="135">
        <v>190547.5</v>
      </c>
      <c r="K8" s="135">
        <v>307723.14</v>
      </c>
      <c r="L8" s="63">
        <v>61.494189112950835</v>
      </c>
      <c r="M8" s="63">
        <v>2.882739408648345</v>
      </c>
      <c r="N8" s="63">
        <v>2.794215014784898</v>
      </c>
      <c r="O8" s="63">
        <v>2.014919148052659</v>
      </c>
      <c r="P8" s="63">
        <v>-27.889617034078896</v>
      </c>
      <c r="Q8" s="64"/>
      <c r="R8" s="64"/>
    </row>
    <row r="9" spans="2:18" ht="12.75">
      <c r="B9" s="243" t="s">
        <v>270</v>
      </c>
      <c r="C9" s="106" t="s">
        <v>37</v>
      </c>
      <c r="D9" s="134"/>
      <c r="E9" s="135">
        <v>4697640.3655</v>
      </c>
      <c r="F9" s="135">
        <v>3521516.0193</v>
      </c>
      <c r="G9" s="135">
        <v>2876362.8301</v>
      </c>
      <c r="H9" s="63">
        <v>-18.320325270825887</v>
      </c>
      <c r="I9" s="135">
        <v>7475770.079999999</v>
      </c>
      <c r="J9" s="135">
        <v>5759632.75</v>
      </c>
      <c r="K9" s="135">
        <v>3800062.12</v>
      </c>
      <c r="L9" s="63">
        <v>-34.02249266674164</v>
      </c>
      <c r="M9" s="63">
        <v>1.591388335067728</v>
      </c>
      <c r="N9" s="63">
        <v>1.6355548912552977</v>
      </c>
      <c r="O9" s="63">
        <v>1.3211344828384834</v>
      </c>
      <c r="P9" s="63">
        <v>-19.22408169226866</v>
      </c>
      <c r="Q9" s="64"/>
      <c r="R9" s="64"/>
    </row>
    <row r="10" spans="2:18" ht="12.75">
      <c r="B10" s="243"/>
      <c r="C10" s="106" t="s">
        <v>271</v>
      </c>
      <c r="D10" s="134">
        <v>20096100</v>
      </c>
      <c r="E10" s="135">
        <v>6219.2193</v>
      </c>
      <c r="F10" s="135">
        <v>6219.2193</v>
      </c>
      <c r="G10" s="135">
        <v>0</v>
      </c>
      <c r="H10" s="63">
        <v>-100</v>
      </c>
      <c r="I10" s="135">
        <v>22179.809999999998</v>
      </c>
      <c r="J10" s="135">
        <v>22179.809999999998</v>
      </c>
      <c r="K10" s="135">
        <v>0</v>
      </c>
      <c r="L10" s="63">
        <v>-100</v>
      </c>
      <c r="M10" s="63">
        <v>3.566333478544485</v>
      </c>
      <c r="N10" s="63">
        <v>3.566333478544485</v>
      </c>
      <c r="O10" s="63" t="s">
        <v>385</v>
      </c>
      <c r="P10" s="63" t="s">
        <v>385</v>
      </c>
      <c r="Q10" s="64"/>
      <c r="R10" s="64"/>
    </row>
    <row r="11" spans="2:18" ht="12.75">
      <c r="B11" s="243"/>
      <c r="C11" s="106" t="s">
        <v>133</v>
      </c>
      <c r="D11" s="134">
        <v>20096910</v>
      </c>
      <c r="E11" s="135">
        <v>412397.64619999996</v>
      </c>
      <c r="F11" s="135">
        <v>275780.8</v>
      </c>
      <c r="G11" s="135">
        <v>311692.06850000005</v>
      </c>
      <c r="H11" s="63">
        <v>13.0216710155312</v>
      </c>
      <c r="I11" s="135">
        <v>820312.1900000001</v>
      </c>
      <c r="J11" s="135">
        <v>521150.25</v>
      </c>
      <c r="K11" s="135">
        <v>494634.96</v>
      </c>
      <c r="L11" s="63">
        <v>-5.087839831219498</v>
      </c>
      <c r="M11" s="63">
        <v>1.9891291755874239</v>
      </c>
      <c r="N11" s="63">
        <v>1.8897263696384956</v>
      </c>
      <c r="O11" s="63">
        <v>1.5869347025107248</v>
      </c>
      <c r="P11" s="63">
        <v>-16.02304291206429</v>
      </c>
      <c r="Q11" s="64"/>
      <c r="R11" s="64"/>
    </row>
    <row r="12" spans="2:18" ht="12.75">
      <c r="B12" s="243"/>
      <c r="C12" s="106" t="s">
        <v>137</v>
      </c>
      <c r="D12" s="134">
        <v>20096920</v>
      </c>
      <c r="E12" s="135">
        <v>4279023.5</v>
      </c>
      <c r="F12" s="135">
        <v>3239516</v>
      </c>
      <c r="G12" s="135">
        <v>2564670.7616</v>
      </c>
      <c r="H12" s="63">
        <v>-20.831668631980826</v>
      </c>
      <c r="I12" s="135">
        <v>6633278.079999999</v>
      </c>
      <c r="J12" s="135">
        <v>5216302.69</v>
      </c>
      <c r="K12" s="135">
        <v>3305427.16</v>
      </c>
      <c r="L12" s="63">
        <v>-36.632757789598294</v>
      </c>
      <c r="M12" s="63">
        <v>1.5501850083319242</v>
      </c>
      <c r="N12" s="63">
        <v>1.610210503667832</v>
      </c>
      <c r="O12" s="63">
        <v>1.2888309912878917</v>
      </c>
      <c r="P12" s="63">
        <v>-19.95885082403097</v>
      </c>
      <c r="Q12" s="64"/>
      <c r="R12" s="64"/>
    </row>
    <row r="13" spans="2:18" ht="12.75">
      <c r="B13" s="227" t="s">
        <v>92</v>
      </c>
      <c r="C13" s="106" t="s">
        <v>37</v>
      </c>
      <c r="D13" s="134"/>
      <c r="E13" s="135">
        <v>4137176.2386000003</v>
      </c>
      <c r="F13" s="135">
        <v>2973109.2232999997</v>
      </c>
      <c r="G13" s="135">
        <v>3425580.6273</v>
      </c>
      <c r="H13" s="63">
        <v>15.218795207859204</v>
      </c>
      <c r="I13" s="135">
        <v>5137732.09</v>
      </c>
      <c r="J13" s="135">
        <v>3728187.22</v>
      </c>
      <c r="K13" s="135">
        <v>4604136.829999999</v>
      </c>
      <c r="L13" s="63">
        <v>23.495322480076485</v>
      </c>
      <c r="M13" s="63">
        <v>1.2418451121479375</v>
      </c>
      <c r="N13" s="63">
        <v>1.253969141389936</v>
      </c>
      <c r="O13" s="63">
        <v>1.3440456760257087</v>
      </c>
      <c r="P13" s="63">
        <v>7.183313501313848</v>
      </c>
      <c r="Q13" s="64"/>
      <c r="R13" s="64"/>
    </row>
    <row r="14" spans="2:18" ht="12.75">
      <c r="B14" s="227"/>
      <c r="C14" s="106" t="s">
        <v>130</v>
      </c>
      <c r="D14" s="134">
        <v>20094100</v>
      </c>
      <c r="E14" s="135">
        <v>250155.68</v>
      </c>
      <c r="F14" s="135">
        <v>198137.08</v>
      </c>
      <c r="G14" s="135">
        <v>134700.30000000002</v>
      </c>
      <c r="H14" s="63">
        <v>-32.01661193351592</v>
      </c>
      <c r="I14" s="135">
        <v>206271.19999999998</v>
      </c>
      <c r="J14" s="135">
        <v>157777.03999999998</v>
      </c>
      <c r="K14" s="135">
        <v>114508.31</v>
      </c>
      <c r="L14" s="63">
        <v>-27.423971193780783</v>
      </c>
      <c r="M14" s="63">
        <v>0.8245713229457752</v>
      </c>
      <c r="N14" s="63">
        <v>0.7963024386954728</v>
      </c>
      <c r="O14" s="63">
        <v>0.8500969188635807</v>
      </c>
      <c r="P14" s="63">
        <v>6.7555337713439245</v>
      </c>
      <c r="Q14" s="64"/>
      <c r="R14" s="64"/>
    </row>
    <row r="15" spans="2:18" ht="12.75">
      <c r="B15" s="227"/>
      <c r="C15" s="106" t="s">
        <v>133</v>
      </c>
      <c r="D15" s="134">
        <v>20094900</v>
      </c>
      <c r="E15" s="135">
        <v>3887020.5586</v>
      </c>
      <c r="F15" s="135">
        <v>2774972.1432999996</v>
      </c>
      <c r="G15" s="135">
        <v>3290880.3273</v>
      </c>
      <c r="H15" s="63">
        <v>18.59147253948581</v>
      </c>
      <c r="I15" s="135">
        <v>4931460.89</v>
      </c>
      <c r="J15" s="135">
        <v>3570410.18</v>
      </c>
      <c r="K15" s="135">
        <v>4489628.52</v>
      </c>
      <c r="L15" s="63">
        <v>25.745454826145476</v>
      </c>
      <c r="M15" s="63">
        <v>1.2686994616195646</v>
      </c>
      <c r="N15" s="63">
        <v>1.2866472150434147</v>
      </c>
      <c r="O15" s="63">
        <v>1.3642636843265314</v>
      </c>
      <c r="P15" s="63">
        <v>6.032459276764368</v>
      </c>
      <c r="Q15" s="64"/>
      <c r="R15" s="64"/>
    </row>
    <row r="16" spans="2:18" ht="12.75">
      <c r="B16" s="238" t="s">
        <v>195</v>
      </c>
      <c r="C16" s="238"/>
      <c r="D16" s="134">
        <v>20098990</v>
      </c>
      <c r="E16" s="135">
        <v>1434075.7000000002</v>
      </c>
      <c r="F16" s="135">
        <v>1145310.3321999998</v>
      </c>
      <c r="G16" s="135">
        <v>1252827.6737000002</v>
      </c>
      <c r="H16" s="63">
        <v>9.387616480633042</v>
      </c>
      <c r="I16" s="135">
        <v>3214970.539999999</v>
      </c>
      <c r="J16" s="135">
        <v>2435394.4699999997</v>
      </c>
      <c r="K16" s="135">
        <v>3956075.7199999993</v>
      </c>
      <c r="L16" s="63">
        <v>62.44085994003261</v>
      </c>
      <c r="M16" s="63">
        <v>2.2418415847922106</v>
      </c>
      <c r="N16" s="63">
        <v>2.1264057448271747</v>
      </c>
      <c r="O16" s="63">
        <v>3.157717380488926</v>
      </c>
      <c r="P16" s="63">
        <v>48.500228057160946</v>
      </c>
      <c r="Q16" s="64"/>
      <c r="R16" s="64"/>
    </row>
    <row r="17" spans="2:18" ht="12.75">
      <c r="B17" s="238" t="s">
        <v>272</v>
      </c>
      <c r="C17" s="238"/>
      <c r="D17" s="134">
        <v>20098950</v>
      </c>
      <c r="E17" s="135">
        <v>601649.1268999999</v>
      </c>
      <c r="F17" s="135">
        <v>371626.85000000003</v>
      </c>
      <c r="G17" s="135">
        <v>276726.1138</v>
      </c>
      <c r="H17" s="63">
        <v>-25.536566101184565</v>
      </c>
      <c r="I17" s="135">
        <v>903894.8899999999</v>
      </c>
      <c r="J17" s="135">
        <v>553867.98</v>
      </c>
      <c r="K17" s="135">
        <v>413757.67000000004</v>
      </c>
      <c r="L17" s="63">
        <v>-25.296697960405645</v>
      </c>
      <c r="M17" s="63">
        <v>1.5023621735434451</v>
      </c>
      <c r="N17" s="63">
        <v>1.4903874141494349</v>
      </c>
      <c r="O17" s="63">
        <v>1.4951883807360433</v>
      </c>
      <c r="P17" s="63">
        <v>0.3221287660529759</v>
      </c>
      <c r="Q17" s="64"/>
      <c r="R17" s="64"/>
    </row>
    <row r="18" spans="2:18" ht="12.75">
      <c r="B18" s="269" t="s">
        <v>423</v>
      </c>
      <c r="C18" s="106" t="s">
        <v>37</v>
      </c>
      <c r="D18" s="134"/>
      <c r="E18" s="135">
        <v>298150.1296</v>
      </c>
      <c r="F18" s="135">
        <v>184016.8554</v>
      </c>
      <c r="G18" s="135">
        <v>371902.29660000006</v>
      </c>
      <c r="H18" s="63">
        <v>102.10229970053062</v>
      </c>
      <c r="I18" s="135">
        <v>739068.6000000001</v>
      </c>
      <c r="J18" s="135">
        <v>485474.86999999994</v>
      </c>
      <c r="K18" s="135">
        <v>1247058.1900000002</v>
      </c>
      <c r="L18" s="63">
        <v>156.87389133035873</v>
      </c>
      <c r="M18" s="63">
        <v>2.478847153249737</v>
      </c>
      <c r="N18" s="63">
        <v>2.6382087061792054</v>
      </c>
      <c r="O18" s="63">
        <v>3.353187655469832</v>
      </c>
      <c r="P18" s="63">
        <v>27.100924487740663</v>
      </c>
      <c r="Q18" s="64"/>
      <c r="R18" s="64"/>
    </row>
    <row r="19" spans="2:18" ht="12.75">
      <c r="B19" s="269"/>
      <c r="C19" s="106" t="s">
        <v>130</v>
      </c>
      <c r="D19" s="134">
        <v>20093100</v>
      </c>
      <c r="E19" s="135">
        <v>36376.1153</v>
      </c>
      <c r="F19" s="135">
        <v>6035.236199999999</v>
      </c>
      <c r="G19" s="135">
        <v>87211.8489</v>
      </c>
      <c r="H19" s="63">
        <v>1345.044502152211</v>
      </c>
      <c r="I19" s="135">
        <v>42201.13</v>
      </c>
      <c r="J19" s="135">
        <v>7651.400000000001</v>
      </c>
      <c r="K19" s="135">
        <v>210672.95</v>
      </c>
      <c r="L19" s="63">
        <v>2653.3908827142745</v>
      </c>
      <c r="M19" s="63">
        <v>1.160132951305001</v>
      </c>
      <c r="N19" s="63">
        <v>1.2677879947764101</v>
      </c>
      <c r="O19" s="63">
        <v>2.4156459547321902</v>
      </c>
      <c r="P19" s="63">
        <v>90.54021371753238</v>
      </c>
      <c r="Q19" s="64"/>
      <c r="R19" s="64"/>
    </row>
    <row r="20" spans="2:18" ht="12.75">
      <c r="B20" s="269"/>
      <c r="C20" s="106" t="s">
        <v>133</v>
      </c>
      <c r="D20" s="134">
        <v>20093900</v>
      </c>
      <c r="E20" s="135">
        <v>261774.0143</v>
      </c>
      <c r="F20" s="135">
        <v>177981.61920000002</v>
      </c>
      <c r="G20" s="135">
        <v>284690.4477000001</v>
      </c>
      <c r="H20" s="63">
        <v>59.954971181653384</v>
      </c>
      <c r="I20" s="135">
        <v>696867.4700000001</v>
      </c>
      <c r="J20" s="135">
        <v>477823.4699999999</v>
      </c>
      <c r="K20" s="135">
        <v>1036385.2400000001</v>
      </c>
      <c r="L20" s="63">
        <v>116.89709800148584</v>
      </c>
      <c r="M20" s="63">
        <v>2.6620956700513876</v>
      </c>
      <c r="N20" s="63">
        <v>2.6846787446239833</v>
      </c>
      <c r="O20" s="63">
        <v>3.6403934461900804</v>
      </c>
      <c r="P20" s="63">
        <v>35.59884785022778</v>
      </c>
      <c r="Q20" s="64"/>
      <c r="R20" s="64"/>
    </row>
    <row r="21" spans="2:18" ht="12.75">
      <c r="B21" s="238" t="s">
        <v>91</v>
      </c>
      <c r="C21" s="238"/>
      <c r="D21" s="134">
        <v>20099000</v>
      </c>
      <c r="E21" s="135">
        <v>217897.4689</v>
      </c>
      <c r="F21" s="135">
        <v>142588.915</v>
      </c>
      <c r="G21" s="135">
        <v>134121.6016</v>
      </c>
      <c r="H21" s="63">
        <v>-5.938269044266176</v>
      </c>
      <c r="I21" s="135">
        <v>571440.68</v>
      </c>
      <c r="J21" s="135">
        <v>363585.52999999997</v>
      </c>
      <c r="K21" s="135">
        <v>232938.30999999994</v>
      </c>
      <c r="L21" s="63">
        <v>-35.93300866511383</v>
      </c>
      <c r="M21" s="63">
        <v>2.6225209631152353</v>
      </c>
      <c r="N21" s="63">
        <v>2.5498863638874028</v>
      </c>
      <c r="O21" s="63">
        <v>1.7367695227403246</v>
      </c>
      <c r="P21" s="63">
        <v>-31.888355993537264</v>
      </c>
      <c r="Q21" s="64"/>
      <c r="R21" s="64"/>
    </row>
    <row r="22" spans="2:18" ht="12.75">
      <c r="B22" s="238" t="s">
        <v>276</v>
      </c>
      <c r="C22" s="238"/>
      <c r="D22" s="134">
        <v>20098100</v>
      </c>
      <c r="E22" s="135">
        <v>400780.5418</v>
      </c>
      <c r="F22" s="135">
        <v>306530.52880000003</v>
      </c>
      <c r="G22" s="135">
        <v>272428.5114</v>
      </c>
      <c r="H22" s="63">
        <v>-11.125161834125286</v>
      </c>
      <c r="I22" s="135">
        <v>530353.25</v>
      </c>
      <c r="J22" s="135">
        <v>384718.83</v>
      </c>
      <c r="K22" s="135">
        <v>333841.50999999995</v>
      </c>
      <c r="L22" s="63">
        <v>-13.224546352462152</v>
      </c>
      <c r="M22" s="63">
        <v>1.3233008958420445</v>
      </c>
      <c r="N22" s="63">
        <v>1.2550750866678437</v>
      </c>
      <c r="O22" s="63">
        <v>1.22542794175397</v>
      </c>
      <c r="P22" s="63">
        <v>-2.362180974573025</v>
      </c>
      <c r="Q22" s="64"/>
      <c r="R22" s="64"/>
    </row>
    <row r="23" spans="2:18" ht="12.75">
      <c r="B23" s="243" t="s">
        <v>196</v>
      </c>
      <c r="C23" s="106" t="s">
        <v>37</v>
      </c>
      <c r="D23" s="134"/>
      <c r="E23" s="135">
        <v>457057.59609999997</v>
      </c>
      <c r="F23" s="135">
        <v>410621.033</v>
      </c>
      <c r="G23" s="135">
        <v>437271.5092000001</v>
      </c>
      <c r="H23" s="63">
        <v>6.490285216344516</v>
      </c>
      <c r="I23" s="135">
        <v>440358.32999999996</v>
      </c>
      <c r="J23" s="135">
        <v>381962.66</v>
      </c>
      <c r="K23" s="135">
        <v>443149.62</v>
      </c>
      <c r="L23" s="63">
        <v>16.019094641345323</v>
      </c>
      <c r="M23" s="63">
        <v>0.9634635410449532</v>
      </c>
      <c r="N23" s="63">
        <v>0.9302072453750804</v>
      </c>
      <c r="O23" s="63">
        <v>1.0134427024773558</v>
      </c>
      <c r="P23" s="63">
        <v>8.948055126007226</v>
      </c>
      <c r="Q23" s="64"/>
      <c r="R23" s="64"/>
    </row>
    <row r="24" spans="2:18" ht="12.75">
      <c r="B24" s="243"/>
      <c r="C24" s="117" t="s">
        <v>130</v>
      </c>
      <c r="D24" s="134">
        <v>20097100</v>
      </c>
      <c r="E24" s="135">
        <v>236262.68409999998</v>
      </c>
      <c r="F24" s="135">
        <v>210330.8441</v>
      </c>
      <c r="G24" s="135">
        <v>120129.36309999999</v>
      </c>
      <c r="H24" s="63">
        <v>-42.885522276093035</v>
      </c>
      <c r="I24" s="135">
        <v>209763.19999999998</v>
      </c>
      <c r="J24" s="135">
        <v>185543.74</v>
      </c>
      <c r="K24" s="135">
        <v>109317.41</v>
      </c>
      <c r="L24" s="63">
        <v>-41.082674090756164</v>
      </c>
      <c r="M24" s="63">
        <v>0.8878388933870577</v>
      </c>
      <c r="N24" s="63">
        <v>0.8821518346200561</v>
      </c>
      <c r="O24" s="63">
        <v>0.9099974159440125</v>
      </c>
      <c r="P24" s="63">
        <v>3.1565519937902353</v>
      </c>
      <c r="Q24" s="64"/>
      <c r="R24" s="64"/>
    </row>
    <row r="25" spans="2:18" ht="12.75">
      <c r="B25" s="243"/>
      <c r="C25" s="117" t="s">
        <v>197</v>
      </c>
      <c r="D25" s="134">
        <v>20097910</v>
      </c>
      <c r="E25" s="135">
        <v>85913.9154</v>
      </c>
      <c r="F25" s="135">
        <v>85913.9154</v>
      </c>
      <c r="G25" s="135">
        <v>0</v>
      </c>
      <c r="H25" s="63">
        <v>-100</v>
      </c>
      <c r="I25" s="135">
        <v>70053.22</v>
      </c>
      <c r="J25" s="135">
        <v>70053.22</v>
      </c>
      <c r="K25" s="135">
        <v>0</v>
      </c>
      <c r="L25" s="63">
        <v>-100</v>
      </c>
      <c r="M25" s="63">
        <v>0.8153885162123574</v>
      </c>
      <c r="N25" s="63">
        <v>0.8153885162123574</v>
      </c>
      <c r="O25" s="63" t="s">
        <v>385</v>
      </c>
      <c r="P25" s="63" t="s">
        <v>385</v>
      </c>
      <c r="Q25" s="64"/>
      <c r="R25" s="64"/>
    </row>
    <row r="26" spans="2:18" ht="12.75">
      <c r="B26" s="243"/>
      <c r="C26" s="117" t="s">
        <v>275</v>
      </c>
      <c r="D26" s="134">
        <v>20097929</v>
      </c>
      <c r="E26" s="135">
        <v>134880.99659999998</v>
      </c>
      <c r="F26" s="135">
        <v>114376.2735</v>
      </c>
      <c r="G26" s="135">
        <v>302017.14610000007</v>
      </c>
      <c r="H26" s="63">
        <v>164.05576686322104</v>
      </c>
      <c r="I26" s="135">
        <v>160541.91</v>
      </c>
      <c r="J26" s="135">
        <v>126365.7</v>
      </c>
      <c r="K26" s="135">
        <v>299964.70999999996</v>
      </c>
      <c r="L26" s="63">
        <v>137.37826799519172</v>
      </c>
      <c r="M26" s="63">
        <v>1.1902485453610596</v>
      </c>
      <c r="N26" s="63">
        <v>1.1048244197254775</v>
      </c>
      <c r="O26" s="63">
        <v>0.9932042398039198</v>
      </c>
      <c r="P26" s="63">
        <v>-10.102979073298602</v>
      </c>
      <c r="Q26" s="64"/>
      <c r="R26" s="64"/>
    </row>
    <row r="27" spans="2:18" ht="12.75">
      <c r="B27" s="243"/>
      <c r="C27" s="105" t="s">
        <v>199</v>
      </c>
      <c r="D27" s="134">
        <v>20097921</v>
      </c>
      <c r="E27" s="135">
        <v>0</v>
      </c>
      <c r="F27" s="135">
        <v>0</v>
      </c>
      <c r="G27" s="135">
        <v>15125</v>
      </c>
      <c r="H27" s="63" t="s">
        <v>385</v>
      </c>
      <c r="I27" s="135">
        <v>0</v>
      </c>
      <c r="J27" s="135">
        <v>0</v>
      </c>
      <c r="K27" s="135">
        <v>33867.5</v>
      </c>
      <c r="L27" s="63" t="s">
        <v>385</v>
      </c>
      <c r="M27" s="63" t="s">
        <v>385</v>
      </c>
      <c r="N27" s="63" t="s">
        <v>385</v>
      </c>
      <c r="O27" s="63">
        <v>2.239173553719008</v>
      </c>
      <c r="P27" s="63" t="s">
        <v>385</v>
      </c>
      <c r="Q27" s="64"/>
      <c r="R27" s="64"/>
    </row>
    <row r="28" spans="2:18" ht="12.75">
      <c r="B28" s="238" t="s">
        <v>273</v>
      </c>
      <c r="C28" s="238"/>
      <c r="D28" s="134">
        <v>20098930</v>
      </c>
      <c r="E28" s="135">
        <v>282920.7549</v>
      </c>
      <c r="F28" s="135">
        <v>262026.8926</v>
      </c>
      <c r="G28" s="135">
        <v>348244.6061</v>
      </c>
      <c r="H28" s="63">
        <v>32.90414683946834</v>
      </c>
      <c r="I28" s="135">
        <v>329658.6699999999</v>
      </c>
      <c r="J28" s="135">
        <v>302527.92999999993</v>
      </c>
      <c r="K28" s="135">
        <v>677710.6900000001</v>
      </c>
      <c r="L28" s="63">
        <v>124.01590821713557</v>
      </c>
      <c r="M28" s="63">
        <v>1.1651979018524805</v>
      </c>
      <c r="N28" s="63">
        <v>1.1545682467861313</v>
      </c>
      <c r="O28" s="63">
        <v>1.9460766315656657</v>
      </c>
      <c r="P28" s="63">
        <v>68.55449099546827</v>
      </c>
      <c r="Q28" s="64"/>
      <c r="R28" s="64"/>
    </row>
    <row r="29" spans="2:18" ht="12.75">
      <c r="B29" s="238" t="s">
        <v>311</v>
      </c>
      <c r="C29" s="238"/>
      <c r="D29" s="134">
        <v>20092100</v>
      </c>
      <c r="E29" s="135">
        <v>142902.493</v>
      </c>
      <c r="F29" s="135">
        <v>78810.6604</v>
      </c>
      <c r="G29" s="135">
        <v>255099.964</v>
      </c>
      <c r="H29" s="63">
        <v>223.68712900672514</v>
      </c>
      <c r="I29" s="135">
        <v>176868.86</v>
      </c>
      <c r="J29" s="135">
        <v>99738.39</v>
      </c>
      <c r="K29" s="135">
        <v>274064.92000000004</v>
      </c>
      <c r="L29" s="63">
        <v>174.78378185170226</v>
      </c>
      <c r="M29" s="63">
        <v>1.2376891143529596</v>
      </c>
      <c r="N29" s="63">
        <v>1.2655444008942731</v>
      </c>
      <c r="O29" s="63">
        <v>1.0743432327571791</v>
      </c>
      <c r="P29" s="63">
        <v>-15.108214931217368</v>
      </c>
      <c r="Q29" s="64"/>
      <c r="R29" s="64"/>
    </row>
    <row r="30" spans="2:18" ht="12.75">
      <c r="B30" s="238" t="s">
        <v>308</v>
      </c>
      <c r="C30" s="238"/>
      <c r="D30" s="134">
        <v>20098910</v>
      </c>
      <c r="E30" s="135">
        <v>7188</v>
      </c>
      <c r="F30" s="135">
        <v>5091.5</v>
      </c>
      <c r="G30" s="135">
        <v>0</v>
      </c>
      <c r="H30" s="63">
        <v>-100</v>
      </c>
      <c r="I30" s="135">
        <v>108626.67</v>
      </c>
      <c r="J30" s="135">
        <v>75748.68</v>
      </c>
      <c r="K30" s="135">
        <v>0</v>
      </c>
      <c r="L30" s="63">
        <v>-100</v>
      </c>
      <c r="M30" s="63">
        <v>15.112224540901503</v>
      </c>
      <c r="N30" s="63">
        <v>14.877478149857604</v>
      </c>
      <c r="O30" s="63" t="s">
        <v>385</v>
      </c>
      <c r="P30" s="63" t="s">
        <v>385</v>
      </c>
      <c r="Q30" s="64"/>
      <c r="R30" s="64"/>
    </row>
    <row r="31" spans="2:18" ht="12.75">
      <c r="B31" s="238" t="s">
        <v>205</v>
      </c>
      <c r="C31" s="238"/>
      <c r="D31" s="134">
        <v>20092900</v>
      </c>
      <c r="E31" s="135">
        <v>30364.8</v>
      </c>
      <c r="F31" s="135">
        <v>164.8</v>
      </c>
      <c r="G31" s="135">
        <v>20809.2308</v>
      </c>
      <c r="H31" s="63">
        <v>12526.960436893203</v>
      </c>
      <c r="I31" s="135">
        <v>69770.9</v>
      </c>
      <c r="J31" s="135">
        <v>410.51000000000005</v>
      </c>
      <c r="K31" s="135">
        <v>40745.159999999996</v>
      </c>
      <c r="L31" s="63">
        <v>9825.497551825774</v>
      </c>
      <c r="M31" s="63">
        <v>2.2977559542628305</v>
      </c>
      <c r="N31" s="63">
        <v>2.490958737864078</v>
      </c>
      <c r="O31" s="63">
        <v>1.9580329706372421</v>
      </c>
      <c r="P31" s="63">
        <v>-21.39440365374352</v>
      </c>
      <c r="Q31" s="64"/>
      <c r="R31" s="64"/>
    </row>
    <row r="32" spans="2:18" ht="12.75">
      <c r="B32" s="238" t="s">
        <v>93</v>
      </c>
      <c r="C32" s="238"/>
      <c r="D32" s="134">
        <v>20095000</v>
      </c>
      <c r="E32" s="135">
        <v>30340.788</v>
      </c>
      <c r="F32" s="135">
        <v>26825.708</v>
      </c>
      <c r="G32" s="135">
        <v>39460.758200000004</v>
      </c>
      <c r="H32" s="63">
        <v>47.10052834393039</v>
      </c>
      <c r="I32" s="135">
        <v>47079.24</v>
      </c>
      <c r="J32" s="135">
        <v>39732.57</v>
      </c>
      <c r="K32" s="135">
        <v>59013.630000000005</v>
      </c>
      <c r="L32" s="63">
        <v>48.52708999191344</v>
      </c>
      <c r="M32" s="63">
        <v>1.551681518621072</v>
      </c>
      <c r="N32" s="63">
        <v>1.4811377951329374</v>
      </c>
      <c r="O32" s="63">
        <v>1.4955016753834192</v>
      </c>
      <c r="P32" s="63">
        <v>0.969786896106628</v>
      </c>
      <c r="Q32" s="64"/>
      <c r="R32" s="64"/>
    </row>
    <row r="33" spans="2:18" ht="12.75">
      <c r="B33" s="238" t="s">
        <v>274</v>
      </c>
      <c r="C33" s="238"/>
      <c r="D33" s="134">
        <v>20098960</v>
      </c>
      <c r="E33" s="135">
        <v>20477.809999999998</v>
      </c>
      <c r="F33" s="135">
        <v>20477.66</v>
      </c>
      <c r="G33" s="135">
        <v>24126.46</v>
      </c>
      <c r="H33" s="63">
        <v>17.81844214622179</v>
      </c>
      <c r="I33" s="135">
        <v>28879.479999999996</v>
      </c>
      <c r="J33" s="135">
        <v>28780.059999999998</v>
      </c>
      <c r="K33" s="135">
        <v>36743.520000000004</v>
      </c>
      <c r="L33" s="63">
        <v>27.67006045157656</v>
      </c>
      <c r="M33" s="63">
        <v>1.4102816658617303</v>
      </c>
      <c r="N33" s="63">
        <v>1.405436949338938</v>
      </c>
      <c r="O33" s="63">
        <v>1.5229552947262055</v>
      </c>
      <c r="P33" s="63">
        <v>8.361694592030155</v>
      </c>
      <c r="Q33" s="64"/>
      <c r="R33" s="64"/>
    </row>
    <row r="34" spans="2:18" ht="12.75">
      <c r="B34" s="238" t="s">
        <v>288</v>
      </c>
      <c r="C34" s="238"/>
      <c r="D34" s="134">
        <v>20098970</v>
      </c>
      <c r="E34" s="135">
        <v>3.4</v>
      </c>
      <c r="F34" s="135">
        <v>3.4</v>
      </c>
      <c r="G34" s="135">
        <v>0</v>
      </c>
      <c r="H34" s="63">
        <v>-100</v>
      </c>
      <c r="I34" s="135">
        <v>271.86</v>
      </c>
      <c r="J34" s="135">
        <v>271.86</v>
      </c>
      <c r="K34" s="135">
        <v>0</v>
      </c>
      <c r="L34" s="63">
        <v>-100</v>
      </c>
      <c r="M34" s="63">
        <v>79.95882352941177</v>
      </c>
      <c r="N34" s="63">
        <v>79.95882352941177</v>
      </c>
      <c r="O34" s="63" t="s">
        <v>385</v>
      </c>
      <c r="P34" s="63" t="s">
        <v>385</v>
      </c>
      <c r="Q34" s="64"/>
      <c r="R34" s="64"/>
    </row>
    <row r="35" spans="2:18" ht="12.75">
      <c r="B35" s="238" t="s">
        <v>303</v>
      </c>
      <c r="C35" s="238"/>
      <c r="D35" s="134">
        <v>20098920</v>
      </c>
      <c r="E35" s="135">
        <v>0</v>
      </c>
      <c r="F35" s="135">
        <v>0</v>
      </c>
      <c r="G35" s="135">
        <v>6.7385</v>
      </c>
      <c r="H35" s="63" t="s">
        <v>385</v>
      </c>
      <c r="I35" s="135">
        <v>0</v>
      </c>
      <c r="J35" s="135">
        <v>0</v>
      </c>
      <c r="K35" s="135">
        <v>103.74000000000001</v>
      </c>
      <c r="L35" s="63" t="s">
        <v>385</v>
      </c>
      <c r="M35" s="63" t="s">
        <v>385</v>
      </c>
      <c r="N35" s="63" t="s">
        <v>385</v>
      </c>
      <c r="O35" s="63">
        <v>15.395117607776212</v>
      </c>
      <c r="P35" s="63" t="s">
        <v>385</v>
      </c>
      <c r="Q35" s="64"/>
      <c r="R35" s="64"/>
    </row>
    <row r="36" spans="2:18" ht="12.75">
      <c r="B36" s="238" t="s">
        <v>90</v>
      </c>
      <c r="C36" s="238"/>
      <c r="D36" s="134">
        <v>20098020</v>
      </c>
      <c r="E36" s="135">
        <v>0</v>
      </c>
      <c r="F36" s="135">
        <v>0</v>
      </c>
      <c r="G36" s="135">
        <v>0</v>
      </c>
      <c r="H36" s="63" t="s">
        <v>385</v>
      </c>
      <c r="I36" s="135">
        <v>0</v>
      </c>
      <c r="J36" s="135">
        <v>0</v>
      </c>
      <c r="K36" s="135">
        <v>0</v>
      </c>
      <c r="L36" s="63" t="s">
        <v>385</v>
      </c>
      <c r="M36" s="63" t="s">
        <v>385</v>
      </c>
      <c r="N36" s="63" t="s">
        <v>385</v>
      </c>
      <c r="O36" s="63" t="s">
        <v>385</v>
      </c>
      <c r="P36" s="63" t="s">
        <v>385</v>
      </c>
      <c r="Q36" s="64"/>
      <c r="R36" s="64"/>
    </row>
    <row r="37" spans="2:18" ht="12.75">
      <c r="B37" s="238" t="s">
        <v>285</v>
      </c>
      <c r="C37" s="238"/>
      <c r="D37" s="134">
        <v>20098040</v>
      </c>
      <c r="E37" s="135">
        <v>0</v>
      </c>
      <c r="F37" s="135">
        <v>0</v>
      </c>
      <c r="G37" s="135">
        <v>0</v>
      </c>
      <c r="H37" s="63" t="s">
        <v>385</v>
      </c>
      <c r="I37" s="135">
        <v>0</v>
      </c>
      <c r="J37" s="135">
        <v>0</v>
      </c>
      <c r="K37" s="135">
        <v>0</v>
      </c>
      <c r="L37" s="63" t="s">
        <v>385</v>
      </c>
      <c r="M37" s="63" t="s">
        <v>385</v>
      </c>
      <c r="N37" s="63" t="s">
        <v>385</v>
      </c>
      <c r="O37" s="63" t="s">
        <v>385</v>
      </c>
      <c r="P37" s="63" t="s">
        <v>385</v>
      </c>
      <c r="Q37" s="64"/>
      <c r="R37" s="64"/>
    </row>
    <row r="38" spans="2:18" ht="12.75">
      <c r="B38" s="248" t="s">
        <v>37</v>
      </c>
      <c r="C38" s="248"/>
      <c r="D38" s="238"/>
      <c r="E38" s="135">
        <v>20390674.941099994</v>
      </c>
      <c r="F38" s="135">
        <v>14905322.3062</v>
      </c>
      <c r="G38" s="135">
        <v>15829864.448099999</v>
      </c>
      <c r="H38" s="63">
        <v>6.202765179491809</v>
      </c>
      <c r="I38" s="135">
        <v>36528338.20999999</v>
      </c>
      <c r="J38" s="135">
        <v>26790650.3</v>
      </c>
      <c r="K38" s="135">
        <v>28354977.51</v>
      </c>
      <c r="L38" s="63">
        <v>5.839078904329553</v>
      </c>
      <c r="M38" s="63">
        <v>1.7914236932085308</v>
      </c>
      <c r="N38" s="63">
        <v>1.797388191254086</v>
      </c>
      <c r="O38" s="63">
        <v>1.7912331216078952</v>
      </c>
      <c r="P38" s="63">
        <v>-0.34244520333119866</v>
      </c>
      <c r="Q38" s="64"/>
      <c r="R38" s="64"/>
    </row>
    <row r="39" spans="2:18" ht="12.75">
      <c r="B39" s="252" t="s">
        <v>402</v>
      </c>
      <c r="C39" s="253"/>
      <c r="D39" s="253"/>
      <c r="E39" s="253"/>
      <c r="F39" s="253"/>
      <c r="G39" s="253"/>
      <c r="H39" s="253"/>
      <c r="I39" s="253"/>
      <c r="J39" s="253"/>
      <c r="K39" s="253"/>
      <c r="L39" s="253"/>
      <c r="M39" s="253"/>
      <c r="N39" s="253"/>
      <c r="O39" s="253"/>
      <c r="P39" s="254"/>
      <c r="Q39" s="64"/>
      <c r="R39" s="64"/>
    </row>
    <row r="40" spans="2:18" ht="23.25" customHeight="1">
      <c r="B40" s="270" t="s">
        <v>309</v>
      </c>
      <c r="C40" s="182"/>
      <c r="D40" s="182"/>
      <c r="E40" s="182"/>
      <c r="F40" s="182"/>
      <c r="G40" s="182"/>
      <c r="H40" s="182"/>
      <c r="I40" s="182"/>
      <c r="J40" s="182"/>
      <c r="K40" s="182"/>
      <c r="L40" s="182"/>
      <c r="M40" s="182"/>
      <c r="N40" s="182"/>
      <c r="O40" s="182"/>
      <c r="P40" s="183"/>
      <c r="Q40" s="64"/>
      <c r="R40" s="64"/>
    </row>
    <row r="41" spans="17:18" ht="12.75">
      <c r="Q41" s="64"/>
      <c r="R41" s="64"/>
    </row>
    <row r="42" spans="2:18" ht="107.25" customHeight="1">
      <c r="B42" s="235" t="s">
        <v>424</v>
      </c>
      <c r="C42" s="236"/>
      <c r="D42" s="236"/>
      <c r="E42" s="236"/>
      <c r="F42" s="236"/>
      <c r="G42" s="236"/>
      <c r="H42" s="236"/>
      <c r="I42" s="236"/>
      <c r="J42" s="236"/>
      <c r="K42" s="236"/>
      <c r="L42" s="236"/>
      <c r="M42" s="236"/>
      <c r="N42" s="236"/>
      <c r="O42" s="236"/>
      <c r="P42" s="237"/>
      <c r="Q42" s="64"/>
      <c r="R42" s="64"/>
    </row>
    <row r="43" spans="17:18" ht="12.75">
      <c r="Q43" s="64"/>
      <c r="R43" s="64"/>
    </row>
    <row r="44" spans="5:18" ht="12.75">
      <c r="E44" s="64"/>
      <c r="F44" s="64"/>
      <c r="G44" s="64"/>
      <c r="H44" s="64"/>
      <c r="I44" s="64"/>
      <c r="J44" s="64"/>
      <c r="K44" s="64"/>
      <c r="Q44" s="64"/>
      <c r="R44" s="64"/>
    </row>
    <row r="45" spans="4:18" ht="12.75">
      <c r="D45" s="70"/>
      <c r="E45" s="64"/>
      <c r="F45" s="64"/>
      <c r="G45" s="64"/>
      <c r="I45" s="64"/>
      <c r="J45" s="64"/>
      <c r="K45" s="64"/>
      <c r="Q45" s="64"/>
      <c r="R45" s="64"/>
    </row>
    <row r="46" spans="2:18" ht="12.75">
      <c r="B46" s="70"/>
      <c r="Q46" s="64"/>
      <c r="R46" s="64"/>
    </row>
    <row r="47" spans="2:18" ht="12.75">
      <c r="B47" s="70"/>
      <c r="Q47" s="64"/>
      <c r="R47" s="64"/>
    </row>
    <row r="48" spans="2:18" ht="12.75">
      <c r="B48" s="70"/>
      <c r="Q48" s="64"/>
      <c r="R48" s="64"/>
    </row>
    <row r="49" spans="2:18" ht="12.75">
      <c r="B49" s="137"/>
      <c r="C49" s="138"/>
      <c r="D49" s="116"/>
      <c r="E49" s="116"/>
      <c r="F49" s="116"/>
      <c r="G49" s="116"/>
      <c r="H49" s="116"/>
      <c r="I49" s="116"/>
      <c r="J49" s="116"/>
      <c r="K49" s="116"/>
      <c r="Q49" s="64"/>
      <c r="R49" s="64"/>
    </row>
    <row r="50" spans="2:18" ht="12.75">
      <c r="B50" s="137"/>
      <c r="C50" s="138"/>
      <c r="D50" s="116"/>
      <c r="Q50" s="64"/>
      <c r="R50" s="64"/>
    </row>
    <row r="51" spans="2:18" ht="12.75">
      <c r="B51" s="70"/>
      <c r="Q51" s="64"/>
      <c r="R51" s="64"/>
    </row>
    <row r="52" spans="2:18" s="116" customFormat="1" ht="12.75">
      <c r="B52" s="137"/>
      <c r="C52" s="138"/>
      <c r="E52" s="53"/>
      <c r="F52" s="53"/>
      <c r="G52" s="53"/>
      <c r="H52" s="53"/>
      <c r="I52" s="53"/>
      <c r="J52" s="53"/>
      <c r="K52" s="53"/>
      <c r="L52" s="53"/>
      <c r="Q52" s="64"/>
      <c r="R52" s="64"/>
    </row>
    <row r="53" spans="2:18" ht="12.75">
      <c r="B53" s="70"/>
      <c r="Q53" s="64"/>
      <c r="R53" s="64"/>
    </row>
    <row r="54" spans="2:18" ht="12.75">
      <c r="B54" s="70"/>
      <c r="Q54" s="64"/>
      <c r="R54" s="64"/>
    </row>
    <row r="55" spans="17:18" ht="12.75">
      <c r="Q55" s="64"/>
      <c r="R55" s="64"/>
    </row>
    <row r="56" spans="17:18" ht="12.75">
      <c r="Q56" s="64"/>
      <c r="R56" s="64"/>
    </row>
    <row r="57" spans="17:18" ht="12.75">
      <c r="Q57" s="64"/>
      <c r="R57" s="64"/>
    </row>
    <row r="58" spans="17:18" ht="12.75">
      <c r="Q58" s="64"/>
      <c r="R58" s="64"/>
    </row>
    <row r="59" spans="17:18" ht="12.75">
      <c r="Q59" s="64"/>
      <c r="R59" s="64"/>
    </row>
    <row r="60" spans="17:18" ht="12.75">
      <c r="Q60" s="64"/>
      <c r="R60" s="64"/>
    </row>
    <row r="61" spans="17:18" ht="12.75">
      <c r="Q61" s="64"/>
      <c r="R61" s="64"/>
    </row>
    <row r="62" spans="17:18" ht="12.75">
      <c r="Q62" s="64"/>
      <c r="R62" s="64"/>
    </row>
    <row r="63" spans="17:18" ht="12.75">
      <c r="Q63" s="64"/>
      <c r="R63" s="64"/>
    </row>
    <row r="64" spans="17:18" ht="12.75">
      <c r="Q64" s="64"/>
      <c r="R64" s="64"/>
    </row>
    <row r="65" spans="17:18" ht="12.75">
      <c r="Q65" s="64"/>
      <c r="R65" s="64"/>
    </row>
    <row r="66" spans="17:18" ht="12.75">
      <c r="Q66" s="64"/>
      <c r="R66" s="64"/>
    </row>
    <row r="67" spans="17:18" ht="12.75">
      <c r="Q67" s="64"/>
      <c r="R67" s="64"/>
    </row>
    <row r="68" spans="17:18" ht="12.75">
      <c r="Q68" s="64"/>
      <c r="R68" s="64"/>
    </row>
    <row r="69" spans="17:18" ht="12.75">
      <c r="Q69" s="64"/>
      <c r="R69" s="64"/>
    </row>
    <row r="70" spans="17:18" ht="12.75">
      <c r="Q70" s="64"/>
      <c r="R70" s="64"/>
    </row>
    <row r="71" spans="17:18" ht="12.75">
      <c r="Q71" s="64"/>
      <c r="R71" s="64"/>
    </row>
    <row r="72" spans="17:18" ht="12.75">
      <c r="Q72" s="64"/>
      <c r="R72" s="64"/>
    </row>
    <row r="73" spans="17:18" ht="12.75">
      <c r="Q73" s="64"/>
      <c r="R73" s="64"/>
    </row>
    <row r="74" spans="17:18" ht="12.75">
      <c r="Q74" s="64"/>
      <c r="R74" s="64"/>
    </row>
    <row r="75" spans="17:18" ht="12.75">
      <c r="Q75" s="64"/>
      <c r="R75" s="64"/>
    </row>
    <row r="76" spans="17:18" ht="12.75">
      <c r="Q76" s="64"/>
      <c r="R76" s="64"/>
    </row>
    <row r="77" spans="17:18" ht="12.75">
      <c r="Q77" s="64"/>
      <c r="R77" s="64"/>
    </row>
    <row r="78" spans="17:18" ht="12.75">
      <c r="Q78" s="64"/>
      <c r="R78" s="64"/>
    </row>
    <row r="79" spans="17:18" ht="12.75">
      <c r="Q79" s="64"/>
      <c r="R79" s="64"/>
    </row>
    <row r="80" spans="17:18" ht="12.75">
      <c r="Q80" s="64"/>
      <c r="R80" s="64"/>
    </row>
    <row r="81" spans="17:18" ht="12.75">
      <c r="Q81" s="64"/>
      <c r="R81" s="64"/>
    </row>
    <row r="82" spans="17:18" ht="12.75">
      <c r="Q82" s="64"/>
      <c r="R82" s="64"/>
    </row>
    <row r="83" spans="17:18" ht="12.75">
      <c r="Q83" s="64"/>
      <c r="R83" s="64"/>
    </row>
    <row r="84" spans="17:18" ht="12.75">
      <c r="Q84" s="64"/>
      <c r="R84" s="64"/>
    </row>
    <row r="85" spans="17:18" ht="12.75">
      <c r="Q85" s="64"/>
      <c r="R85" s="64"/>
    </row>
    <row r="86" spans="17:18" ht="12.75">
      <c r="Q86" s="64"/>
      <c r="R86" s="64"/>
    </row>
    <row r="87" spans="17:18" ht="12.75">
      <c r="Q87" s="64"/>
      <c r="R87" s="64"/>
    </row>
    <row r="88" spans="17:18" ht="12.75">
      <c r="Q88" s="64"/>
      <c r="R88" s="64"/>
    </row>
    <row r="89" spans="17:18" ht="12.75">
      <c r="Q89" s="64"/>
      <c r="R89" s="64"/>
    </row>
    <row r="90" spans="17:18" ht="12.75">
      <c r="Q90" s="64"/>
      <c r="R90" s="64"/>
    </row>
    <row r="91" spans="17:18" ht="12.75">
      <c r="Q91" s="64"/>
      <c r="R91" s="64"/>
    </row>
    <row r="92" spans="17:18" ht="12.75">
      <c r="Q92" s="64"/>
      <c r="R92" s="64"/>
    </row>
    <row r="93" spans="17:18" ht="12.75">
      <c r="Q93" s="64"/>
      <c r="R93" s="64"/>
    </row>
    <row r="94" spans="17:18" ht="12.75">
      <c r="Q94" s="64"/>
      <c r="R94" s="64"/>
    </row>
    <row r="95" spans="17:18" ht="12.75">
      <c r="Q95" s="64"/>
      <c r="R95" s="64"/>
    </row>
    <row r="96" spans="17:18" ht="12.75">
      <c r="Q96" s="64"/>
      <c r="R96" s="64"/>
    </row>
    <row r="97" spans="17:18" ht="12.75">
      <c r="Q97" s="64"/>
      <c r="R97" s="64"/>
    </row>
    <row r="98" spans="17:18" ht="12.75">
      <c r="Q98" s="64"/>
      <c r="R98" s="64"/>
    </row>
    <row r="99" spans="17:18" ht="12.75">
      <c r="Q99" s="64"/>
      <c r="R99" s="64"/>
    </row>
    <row r="100" spans="17:18" ht="12.75">
      <c r="Q100" s="64"/>
      <c r="R100" s="64"/>
    </row>
    <row r="101" spans="17:18" ht="12.75">
      <c r="Q101" s="64"/>
      <c r="R101" s="64"/>
    </row>
    <row r="102" spans="17:18" ht="12.75">
      <c r="Q102" s="64"/>
      <c r="R102" s="64"/>
    </row>
    <row r="103" spans="17:18" ht="12.75">
      <c r="Q103" s="64"/>
      <c r="R103" s="64"/>
    </row>
  </sheetData>
  <sheetProtection/>
  <mergeCells count="29">
    <mergeCell ref="B37:C37"/>
    <mergeCell ref="B30:C30"/>
    <mergeCell ref="B5:B8"/>
    <mergeCell ref="B13:B15"/>
    <mergeCell ref="B16:C16"/>
    <mergeCell ref="B9:B12"/>
    <mergeCell ref="B18:B20"/>
    <mergeCell ref="B17:C17"/>
    <mergeCell ref="B35:C35"/>
    <mergeCell ref="B39:P39"/>
    <mergeCell ref="B38:D38"/>
    <mergeCell ref="B21:C21"/>
    <mergeCell ref="B28:C28"/>
    <mergeCell ref="B33:C33"/>
    <mergeCell ref="B23:B27"/>
    <mergeCell ref="B32:C32"/>
    <mergeCell ref="B31:C31"/>
    <mergeCell ref="B22:C22"/>
    <mergeCell ref="B36:C36"/>
    <mergeCell ref="B42:P42"/>
    <mergeCell ref="B29:C29"/>
    <mergeCell ref="B34:C34"/>
    <mergeCell ref="B2:P2"/>
    <mergeCell ref="D3:D4"/>
    <mergeCell ref="E3:H3"/>
    <mergeCell ref="I3:L3"/>
    <mergeCell ref="M3:P3"/>
    <mergeCell ref="B3:C4"/>
    <mergeCell ref="B40:P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&amp;C15</oddFooter>
  </headerFooter>
</worksheet>
</file>

<file path=xl/worksheets/sheet16.xml><?xml version="1.0" encoding="utf-8"?>
<worksheet xmlns="http://schemas.openxmlformats.org/spreadsheetml/2006/main" xmlns:r="http://schemas.openxmlformats.org/officeDocument/2006/relationships">
  <dimension ref="B2:R67"/>
  <sheetViews>
    <sheetView zoomScale="90" zoomScaleNormal="90" workbookViewId="0" topLeftCell="A1">
      <selection activeCell="M13" sqref="M13"/>
    </sheetView>
  </sheetViews>
  <sheetFormatPr defaultColWidth="11.421875" defaultRowHeight="15"/>
  <cols>
    <col min="1" max="1" width="0.9921875" style="53" customWidth="1"/>
    <col min="2" max="2" width="14.7109375" style="53" customWidth="1"/>
    <col min="3" max="5" width="13.421875" style="53" customWidth="1"/>
    <col min="6" max="6" width="11.421875" style="53" customWidth="1"/>
    <col min="7" max="9" width="13.421875" style="53" customWidth="1"/>
    <col min="10" max="10" width="12.00390625" style="53" customWidth="1"/>
    <col min="11" max="11" width="11.421875" style="53" customWidth="1"/>
    <col min="12" max="12" width="12.8515625" style="53" customWidth="1"/>
    <col min="13" max="13" width="15.421875" style="53" customWidth="1"/>
    <col min="14" max="14" width="16.00390625" style="53" bestFit="1" customWidth="1"/>
    <col min="15" max="16" width="11.421875" style="53" customWidth="1"/>
    <col min="17" max="17" width="12.00390625" style="53" bestFit="1" customWidth="1"/>
    <col min="18" max="16384" width="11.421875" style="53" customWidth="1"/>
  </cols>
  <sheetData>
    <row r="1" ht="4.5" customHeight="1"/>
    <row r="2" spans="2:11" ht="12.75">
      <c r="B2" s="174" t="s">
        <v>102</v>
      </c>
      <c r="C2" s="175"/>
      <c r="D2" s="175"/>
      <c r="E2" s="175"/>
      <c r="F2" s="175"/>
      <c r="G2" s="175"/>
      <c r="H2" s="175"/>
      <c r="I2" s="175"/>
      <c r="J2" s="176"/>
      <c r="K2" s="151" t="s">
        <v>367</v>
      </c>
    </row>
    <row r="3" spans="2:10" ht="12.75">
      <c r="B3" s="139"/>
      <c r="C3" s="188" t="s">
        <v>31</v>
      </c>
      <c r="D3" s="188"/>
      <c r="E3" s="188"/>
      <c r="F3" s="188"/>
      <c r="G3" s="188" t="s">
        <v>323</v>
      </c>
      <c r="H3" s="188"/>
      <c r="I3" s="188"/>
      <c r="J3" s="188"/>
    </row>
    <row r="4" spans="2:10" ht="12.75">
      <c r="B4" s="25" t="s">
        <v>103</v>
      </c>
      <c r="C4" s="140">
        <v>2013</v>
      </c>
      <c r="D4" s="141" t="s">
        <v>381</v>
      </c>
      <c r="E4" s="141" t="s">
        <v>382</v>
      </c>
      <c r="F4" s="141" t="s">
        <v>111</v>
      </c>
      <c r="G4" s="140">
        <v>2013</v>
      </c>
      <c r="H4" s="141" t="s">
        <v>381</v>
      </c>
      <c r="I4" s="141" t="s">
        <v>382</v>
      </c>
      <c r="J4" s="142" t="s">
        <v>111</v>
      </c>
    </row>
    <row r="5" spans="2:16" ht="12.75">
      <c r="B5" s="143" t="s">
        <v>369</v>
      </c>
      <c r="C5" s="144">
        <v>128525688.69240001</v>
      </c>
      <c r="D5" s="145">
        <v>98726889.82679999</v>
      </c>
      <c r="E5" s="145">
        <v>130848747.34920003</v>
      </c>
      <c r="F5" s="146">
        <v>32.53607763675382</v>
      </c>
      <c r="G5" s="144">
        <v>312908058.1399999</v>
      </c>
      <c r="H5" s="145">
        <v>246198779.71999997</v>
      </c>
      <c r="I5" s="145">
        <v>315491305.3499998</v>
      </c>
      <c r="J5" s="147">
        <v>28.144950884324317</v>
      </c>
      <c r="K5" s="64"/>
      <c r="L5" s="43"/>
      <c r="M5" s="91"/>
      <c r="N5" s="171"/>
      <c r="O5" s="91"/>
      <c r="P5" s="24"/>
    </row>
    <row r="6" spans="2:16" ht="12.75">
      <c r="B6" s="19" t="s">
        <v>372</v>
      </c>
      <c r="C6" s="148">
        <v>74119656.8265</v>
      </c>
      <c r="D6" s="91">
        <v>56704660.987699986</v>
      </c>
      <c r="E6" s="91">
        <v>48900058.6006</v>
      </c>
      <c r="F6" s="149">
        <v>-13.76359941344666</v>
      </c>
      <c r="G6" s="148">
        <v>125079714.01999997</v>
      </c>
      <c r="H6" s="91">
        <v>94226844.94999999</v>
      </c>
      <c r="I6" s="91">
        <v>94540482.80999999</v>
      </c>
      <c r="J6" s="90">
        <v>0.33285403980831685</v>
      </c>
      <c r="K6" s="64"/>
      <c r="L6" s="43"/>
      <c r="M6" s="91"/>
      <c r="N6" s="171"/>
      <c r="O6" s="91"/>
      <c r="P6" s="24"/>
    </row>
    <row r="7" spans="2:16" ht="12.75">
      <c r="B7" s="19" t="s">
        <v>376</v>
      </c>
      <c r="C7" s="148">
        <v>57450586.64</v>
      </c>
      <c r="D7" s="91">
        <v>33725680.64</v>
      </c>
      <c r="E7" s="91">
        <v>28821720.6</v>
      </c>
      <c r="F7" s="149">
        <v>-14.540729636702155</v>
      </c>
      <c r="G7" s="148">
        <v>91493396.65</v>
      </c>
      <c r="H7" s="91">
        <v>51167904.93</v>
      </c>
      <c r="I7" s="91">
        <v>40100629.43999999</v>
      </c>
      <c r="J7" s="90">
        <v>-21.62933093535986</v>
      </c>
      <c r="K7" s="64"/>
      <c r="L7" s="43"/>
      <c r="M7" s="91"/>
      <c r="N7" s="171"/>
      <c r="O7" s="91"/>
      <c r="P7" s="24"/>
    </row>
    <row r="8" spans="2:16" ht="12.75">
      <c r="B8" s="19" t="s">
        <v>373</v>
      </c>
      <c r="C8" s="148">
        <v>35695870.668500006</v>
      </c>
      <c r="D8" s="91">
        <v>24480990.5483</v>
      </c>
      <c r="E8" s="91">
        <v>23855054.6461</v>
      </c>
      <c r="F8" s="149">
        <v>-2.5568242468173685</v>
      </c>
      <c r="G8" s="148">
        <v>87339752.33999999</v>
      </c>
      <c r="H8" s="91">
        <v>61942740.510000005</v>
      </c>
      <c r="I8" s="91">
        <v>62577035.06</v>
      </c>
      <c r="J8" s="90">
        <v>1.0240014322543622</v>
      </c>
      <c r="K8" s="64"/>
      <c r="L8" s="43"/>
      <c r="M8" s="91"/>
      <c r="N8" s="171"/>
      <c r="O8" s="91"/>
      <c r="P8" s="24"/>
    </row>
    <row r="9" spans="2:16" ht="12.75">
      <c r="B9" s="19" t="s">
        <v>375</v>
      </c>
      <c r="C9" s="148">
        <v>48172459.980000004</v>
      </c>
      <c r="D9" s="91">
        <v>35337388.24</v>
      </c>
      <c r="E9" s="91">
        <v>45990655.086</v>
      </c>
      <c r="F9" s="149">
        <v>30.147295475394188</v>
      </c>
      <c r="G9" s="148">
        <v>81281088.42999998</v>
      </c>
      <c r="H9" s="91">
        <v>56569484.5</v>
      </c>
      <c r="I9" s="91">
        <v>62322030.230000004</v>
      </c>
      <c r="J9" s="90">
        <v>10.16899089826424</v>
      </c>
      <c r="K9" s="64"/>
      <c r="L9" s="43"/>
      <c r="M9" s="91"/>
      <c r="N9" s="171"/>
      <c r="O9" s="91"/>
      <c r="P9" s="24"/>
    </row>
    <row r="10" spans="2:16" ht="12.75">
      <c r="B10" s="19" t="s">
        <v>339</v>
      </c>
      <c r="C10" s="148">
        <v>42506289.31319999</v>
      </c>
      <c r="D10" s="91">
        <v>32295284.859300006</v>
      </c>
      <c r="E10" s="91">
        <v>31449672.915699996</v>
      </c>
      <c r="F10" s="149">
        <v>-2.618375862866873</v>
      </c>
      <c r="G10" s="148">
        <v>76541793.31</v>
      </c>
      <c r="H10" s="91">
        <v>55660989.04</v>
      </c>
      <c r="I10" s="91">
        <v>74834163.4</v>
      </c>
      <c r="J10" s="90">
        <v>34.44634148743111</v>
      </c>
      <c r="K10" s="64"/>
      <c r="L10" s="43"/>
      <c r="M10" s="91"/>
      <c r="N10" s="171"/>
      <c r="O10" s="91"/>
      <c r="P10" s="24"/>
    </row>
    <row r="11" spans="2:16" ht="12.75">
      <c r="B11" s="19" t="s">
        <v>340</v>
      </c>
      <c r="C11" s="148">
        <v>28205260.69130001</v>
      </c>
      <c r="D11" s="91">
        <v>23575844.291299995</v>
      </c>
      <c r="E11" s="91">
        <v>24365406.200100005</v>
      </c>
      <c r="F11" s="149">
        <v>3.3490291971913555</v>
      </c>
      <c r="G11" s="148">
        <v>75390284.44999999</v>
      </c>
      <c r="H11" s="91">
        <v>63012003.43000002</v>
      </c>
      <c r="I11" s="91">
        <v>62768854.72999998</v>
      </c>
      <c r="J11" s="90">
        <v>-0.38587679610941894</v>
      </c>
      <c r="K11" s="64"/>
      <c r="L11" s="43"/>
      <c r="M11" s="91"/>
      <c r="N11" s="171"/>
      <c r="O11" s="91"/>
      <c r="P11" s="24"/>
    </row>
    <row r="12" spans="2:16" ht="12.75">
      <c r="B12" s="19" t="s">
        <v>383</v>
      </c>
      <c r="C12" s="148">
        <v>23920025.207400005</v>
      </c>
      <c r="D12" s="91">
        <v>19263979.770400006</v>
      </c>
      <c r="E12" s="91">
        <v>15958778.431700002</v>
      </c>
      <c r="F12" s="149">
        <v>-17.15741699323521</v>
      </c>
      <c r="G12" s="148">
        <v>63271748.34999999</v>
      </c>
      <c r="H12" s="91">
        <v>52094665.3</v>
      </c>
      <c r="I12" s="91">
        <v>39716780.169999994</v>
      </c>
      <c r="J12" s="90">
        <v>-23.76036981660001</v>
      </c>
      <c r="K12" s="64"/>
      <c r="L12" s="43"/>
      <c r="M12" s="91"/>
      <c r="N12" s="171"/>
      <c r="O12" s="91"/>
      <c r="P12" s="24"/>
    </row>
    <row r="13" spans="2:16" ht="12.75">
      <c r="B13" s="19" t="s">
        <v>341</v>
      </c>
      <c r="C13" s="148">
        <v>26988569.571000002</v>
      </c>
      <c r="D13" s="91">
        <v>21747147.8</v>
      </c>
      <c r="E13" s="91">
        <v>18814423.856</v>
      </c>
      <c r="F13" s="149">
        <v>-13.485556685277144</v>
      </c>
      <c r="G13" s="148">
        <v>62505717.04999999</v>
      </c>
      <c r="H13" s="91">
        <v>50371942.35</v>
      </c>
      <c r="I13" s="91">
        <v>51598197.219999984</v>
      </c>
      <c r="J13" s="90">
        <v>2.4344006063526047</v>
      </c>
      <c r="K13" s="64"/>
      <c r="L13" s="43"/>
      <c r="M13" s="91"/>
      <c r="N13" s="171"/>
      <c r="O13" s="91"/>
      <c r="P13" s="24"/>
    </row>
    <row r="14" spans="2:16" ht="12.75">
      <c r="B14" s="19" t="s">
        <v>342</v>
      </c>
      <c r="C14" s="148">
        <v>17884854.7856</v>
      </c>
      <c r="D14" s="91">
        <v>14870459.5856</v>
      </c>
      <c r="E14" s="91">
        <v>11873996.4708</v>
      </c>
      <c r="F14" s="149">
        <v>-20.150440526408907</v>
      </c>
      <c r="G14" s="148">
        <v>55372615.22999998</v>
      </c>
      <c r="H14" s="91">
        <v>45046640.23999999</v>
      </c>
      <c r="I14" s="91">
        <v>38932367.63</v>
      </c>
      <c r="J14" s="90">
        <v>-13.57320452185623</v>
      </c>
      <c r="K14" s="64"/>
      <c r="L14" s="43"/>
      <c r="M14" s="91"/>
      <c r="N14" s="171"/>
      <c r="O14" s="91"/>
      <c r="P14" s="24"/>
    </row>
    <row r="15" spans="2:16" ht="12.75">
      <c r="B15" s="19" t="s">
        <v>374</v>
      </c>
      <c r="C15" s="148">
        <v>21631211.121</v>
      </c>
      <c r="D15" s="91">
        <v>16125052.639999999</v>
      </c>
      <c r="E15" s="91">
        <v>20584685.462</v>
      </c>
      <c r="F15" s="149">
        <v>27.656547371122265</v>
      </c>
      <c r="G15" s="148">
        <v>53840129.89</v>
      </c>
      <c r="H15" s="91">
        <v>41071028.99</v>
      </c>
      <c r="I15" s="91">
        <v>49232664.379999995</v>
      </c>
      <c r="J15" s="90">
        <v>19.872001239577397</v>
      </c>
      <c r="K15" s="64"/>
      <c r="L15" s="43"/>
      <c r="M15" s="91"/>
      <c r="N15" s="171"/>
      <c r="O15" s="91"/>
      <c r="P15" s="24"/>
    </row>
    <row r="16" spans="2:16" ht="12.75">
      <c r="B16" s="19" t="s">
        <v>370</v>
      </c>
      <c r="C16" s="148">
        <v>29435530.3441</v>
      </c>
      <c r="D16" s="91">
        <v>16052177.3946</v>
      </c>
      <c r="E16" s="91">
        <v>15887963.0512</v>
      </c>
      <c r="F16" s="149">
        <v>-1.0230035425302653</v>
      </c>
      <c r="G16" s="148">
        <v>52713495.749999985</v>
      </c>
      <c r="H16" s="91">
        <v>29976706.41</v>
      </c>
      <c r="I16" s="91">
        <v>32054871.550000004</v>
      </c>
      <c r="J16" s="90">
        <v>6.932599971378917</v>
      </c>
      <c r="K16" s="64"/>
      <c r="L16" s="43"/>
      <c r="M16" s="91"/>
      <c r="N16" s="171"/>
      <c r="O16" s="91"/>
      <c r="P16" s="24"/>
    </row>
    <row r="17" spans="2:16" ht="12.75">
      <c r="B17" s="19" t="s">
        <v>384</v>
      </c>
      <c r="C17" s="148">
        <v>28578579.806900002</v>
      </c>
      <c r="D17" s="91">
        <v>20553371.8842</v>
      </c>
      <c r="E17" s="91">
        <v>18448046.7296</v>
      </c>
      <c r="F17" s="149">
        <v>-10.243210537237568</v>
      </c>
      <c r="G17" s="148">
        <v>47788894.55000002</v>
      </c>
      <c r="H17" s="91">
        <v>33387475.81000001</v>
      </c>
      <c r="I17" s="91">
        <v>33908911.6</v>
      </c>
      <c r="J17" s="90">
        <v>1.5617706261094932</v>
      </c>
      <c r="K17" s="64"/>
      <c r="L17" s="43"/>
      <c r="M17" s="91"/>
      <c r="N17" s="171"/>
      <c r="O17" s="91"/>
      <c r="P17" s="24"/>
    </row>
    <row r="18" spans="2:16" ht="12.75">
      <c r="B18" s="19" t="s">
        <v>386</v>
      </c>
      <c r="C18" s="148">
        <v>11688429.714</v>
      </c>
      <c r="D18" s="91">
        <v>9382659.280000001</v>
      </c>
      <c r="E18" s="91">
        <v>10327351.22</v>
      </c>
      <c r="F18" s="149">
        <v>10.068488173855972</v>
      </c>
      <c r="G18" s="148">
        <v>40302795.410000004</v>
      </c>
      <c r="H18" s="91">
        <v>31599497.449999996</v>
      </c>
      <c r="I18" s="91">
        <v>37909114.10000002</v>
      </c>
      <c r="J18" s="90">
        <v>19.967458849571116</v>
      </c>
      <c r="K18" s="64"/>
      <c r="L18" s="43"/>
      <c r="M18" s="91"/>
      <c r="N18" s="171"/>
      <c r="O18" s="91"/>
      <c r="P18" s="24"/>
    </row>
    <row r="19" spans="2:16" ht="12.75">
      <c r="B19" s="19" t="s">
        <v>343</v>
      </c>
      <c r="C19" s="148">
        <v>26069725.7337</v>
      </c>
      <c r="D19" s="91">
        <v>18434856.455799997</v>
      </c>
      <c r="E19" s="91">
        <v>16878777.5605</v>
      </c>
      <c r="F19" s="149">
        <v>-8.440960194243452</v>
      </c>
      <c r="G19" s="148">
        <v>37279579.17</v>
      </c>
      <c r="H19" s="91">
        <v>26474514.77</v>
      </c>
      <c r="I19" s="91">
        <v>28391533.13</v>
      </c>
      <c r="J19" s="90">
        <v>7.2409952614969075</v>
      </c>
      <c r="K19" s="64"/>
      <c r="L19" s="43"/>
      <c r="M19" s="91"/>
      <c r="N19" s="171"/>
      <c r="O19" s="91"/>
      <c r="P19" s="24"/>
    </row>
    <row r="20" spans="2:16" ht="12.75">
      <c r="B20" s="19" t="s">
        <v>387</v>
      </c>
      <c r="C20" s="148">
        <v>12403849.004999999</v>
      </c>
      <c r="D20" s="91">
        <v>10608493.194999998</v>
      </c>
      <c r="E20" s="91">
        <v>6797220.67</v>
      </c>
      <c r="F20" s="149">
        <v>-35.9266151652558</v>
      </c>
      <c r="G20" s="148">
        <v>36592006.89999998</v>
      </c>
      <c r="H20" s="91">
        <v>30870184.73</v>
      </c>
      <c r="I20" s="91">
        <v>22420236.299999993</v>
      </c>
      <c r="J20" s="90">
        <v>-27.372523047418795</v>
      </c>
      <c r="K20" s="64"/>
      <c r="L20" s="43"/>
      <c r="M20" s="91"/>
      <c r="N20" s="171"/>
      <c r="O20" s="91"/>
      <c r="P20" s="24"/>
    </row>
    <row r="21" spans="2:16" ht="12.75">
      <c r="B21" s="19" t="s">
        <v>344</v>
      </c>
      <c r="C21" s="148">
        <v>19465235.869099997</v>
      </c>
      <c r="D21" s="91">
        <v>13045899.591199998</v>
      </c>
      <c r="E21" s="91">
        <v>11970055.4451</v>
      </c>
      <c r="F21" s="149">
        <v>-8.246607591750122</v>
      </c>
      <c r="G21" s="148">
        <v>31214619.040000003</v>
      </c>
      <c r="H21" s="91">
        <v>20749638.939999994</v>
      </c>
      <c r="I21" s="91">
        <v>21455660.57999999</v>
      </c>
      <c r="J21" s="90">
        <v>3.4025731341231547</v>
      </c>
      <c r="K21" s="64"/>
      <c r="L21" s="43"/>
      <c r="M21" s="91"/>
      <c r="N21" s="171"/>
      <c r="O21" s="91"/>
      <c r="P21" s="24"/>
    </row>
    <row r="22" spans="2:16" ht="12.75">
      <c r="B22" s="19" t="s">
        <v>388</v>
      </c>
      <c r="C22" s="148">
        <v>10026846.09</v>
      </c>
      <c r="D22" s="91">
        <v>8068771.34</v>
      </c>
      <c r="E22" s="91">
        <v>9173522.105999999</v>
      </c>
      <c r="F22" s="149">
        <v>13.691685133315467</v>
      </c>
      <c r="G22" s="148">
        <v>27354727.62</v>
      </c>
      <c r="H22" s="91">
        <v>21610133.89</v>
      </c>
      <c r="I22" s="91">
        <v>26524963.970000006</v>
      </c>
      <c r="J22" s="90">
        <v>22.743172740240738</v>
      </c>
      <c r="K22" s="64"/>
      <c r="L22" s="43"/>
      <c r="M22" s="91"/>
      <c r="N22" s="171"/>
      <c r="O22" s="91"/>
      <c r="P22" s="24"/>
    </row>
    <row r="23" spans="2:16" ht="12.75">
      <c r="B23" s="19" t="s">
        <v>389</v>
      </c>
      <c r="C23" s="148">
        <v>8690512.9751</v>
      </c>
      <c r="D23" s="91">
        <v>7183928.7754999995</v>
      </c>
      <c r="E23" s="91">
        <v>8584285.8303</v>
      </c>
      <c r="F23" s="149">
        <v>19.492913955045932</v>
      </c>
      <c r="G23" s="148">
        <v>23588183.57</v>
      </c>
      <c r="H23" s="91">
        <v>18752038.400000002</v>
      </c>
      <c r="I23" s="91">
        <v>26872711.369999997</v>
      </c>
      <c r="J23" s="90">
        <v>43.3055478917961</v>
      </c>
      <c r="K23" s="64"/>
      <c r="L23" s="43"/>
      <c r="M23" s="91"/>
      <c r="N23" s="171"/>
      <c r="O23" s="91"/>
      <c r="P23" s="24"/>
    </row>
    <row r="24" spans="2:16" ht="12.75">
      <c r="B24" s="19" t="s">
        <v>390</v>
      </c>
      <c r="C24" s="148">
        <v>8971992.48</v>
      </c>
      <c r="D24" s="91">
        <v>6803088.460000001</v>
      </c>
      <c r="E24" s="91">
        <v>6205066.0235</v>
      </c>
      <c r="F24" s="149">
        <v>-8.79045510015315</v>
      </c>
      <c r="G24" s="148">
        <v>22604190.89</v>
      </c>
      <c r="H24" s="91">
        <v>16829812.24</v>
      </c>
      <c r="I24" s="91">
        <v>18719582.119999997</v>
      </c>
      <c r="J24" s="90">
        <v>11.22870447424551</v>
      </c>
      <c r="K24" s="64"/>
      <c r="L24" s="43"/>
      <c r="M24" s="91"/>
      <c r="N24" s="171"/>
      <c r="O24" s="91"/>
      <c r="P24" s="24"/>
    </row>
    <row r="25" spans="2:16" ht="12.75">
      <c r="B25" s="19" t="s">
        <v>345</v>
      </c>
      <c r="C25" s="148">
        <v>4942993.58</v>
      </c>
      <c r="D25" s="91">
        <v>3939051.7199999997</v>
      </c>
      <c r="E25" s="91">
        <v>3952171.9599999995</v>
      </c>
      <c r="F25" s="149">
        <v>0.3330811812747525</v>
      </c>
      <c r="G25" s="148">
        <v>14696079.809999997</v>
      </c>
      <c r="H25" s="91">
        <v>11849364.25</v>
      </c>
      <c r="I25" s="91">
        <v>13051921.14</v>
      </c>
      <c r="J25" s="90">
        <v>10.148703885105071</v>
      </c>
      <c r="K25" s="64"/>
      <c r="L25" s="43"/>
      <c r="M25" s="91"/>
      <c r="N25" s="171"/>
      <c r="O25" s="91"/>
      <c r="P25" s="24"/>
    </row>
    <row r="26" spans="2:16" ht="12.75">
      <c r="B26" s="19" t="s">
        <v>346</v>
      </c>
      <c r="C26" s="148">
        <v>5581174.5719</v>
      </c>
      <c r="D26" s="91">
        <v>4653858.450099999</v>
      </c>
      <c r="E26" s="91">
        <v>3540927.7100000004</v>
      </c>
      <c r="F26" s="149">
        <v>-23.914151064824175</v>
      </c>
      <c r="G26" s="148">
        <v>14015150.990000002</v>
      </c>
      <c r="H26" s="91">
        <v>10970139.4</v>
      </c>
      <c r="I26" s="91">
        <v>9175868.290000001</v>
      </c>
      <c r="J26" s="90">
        <v>-16.355955422043223</v>
      </c>
      <c r="K26" s="64"/>
      <c r="L26" s="43"/>
      <c r="M26" s="91"/>
      <c r="N26" s="171"/>
      <c r="O26" s="91"/>
      <c r="P26" s="24"/>
    </row>
    <row r="27" spans="2:16" ht="12.75">
      <c r="B27" s="19" t="s">
        <v>391</v>
      </c>
      <c r="C27" s="148">
        <v>5054171.767</v>
      </c>
      <c r="D27" s="91">
        <v>4061062.53</v>
      </c>
      <c r="E27" s="91">
        <v>2379228.926</v>
      </c>
      <c r="F27" s="149">
        <v>-41.41363477109523</v>
      </c>
      <c r="G27" s="148">
        <v>13390943.459999999</v>
      </c>
      <c r="H27" s="91">
        <v>10681281.47</v>
      </c>
      <c r="I27" s="91">
        <v>7232797.5200000005</v>
      </c>
      <c r="J27" s="90">
        <v>-32.28530171857741</v>
      </c>
      <c r="K27" s="64"/>
      <c r="L27" s="43"/>
      <c r="M27" s="91"/>
      <c r="N27" s="171"/>
      <c r="O27" s="91"/>
      <c r="P27" s="24"/>
    </row>
    <row r="28" spans="2:16" ht="12.75">
      <c r="B28" s="19" t="s">
        <v>392</v>
      </c>
      <c r="C28" s="148">
        <v>8200494.2003</v>
      </c>
      <c r="D28" s="91">
        <v>6195530.3599</v>
      </c>
      <c r="E28" s="91">
        <v>8597729.37</v>
      </c>
      <c r="F28" s="149">
        <v>38.77309722583253</v>
      </c>
      <c r="G28" s="148">
        <v>9313125.01</v>
      </c>
      <c r="H28" s="91">
        <v>7057676.26</v>
      </c>
      <c r="I28" s="91">
        <v>11322229.440000001</v>
      </c>
      <c r="J28" s="90">
        <v>60.4243241386649</v>
      </c>
      <c r="K28" s="64"/>
      <c r="L28" s="43"/>
      <c r="M28" s="91"/>
      <c r="N28" s="171"/>
      <c r="O28" s="91"/>
      <c r="P28" s="24"/>
    </row>
    <row r="29" spans="2:16" ht="12.75">
      <c r="B29" s="19" t="s">
        <v>393</v>
      </c>
      <c r="C29" s="148">
        <v>3811670.7877999996</v>
      </c>
      <c r="D29" s="91">
        <v>3063185.6038</v>
      </c>
      <c r="E29" s="91">
        <v>2925760.066</v>
      </c>
      <c r="F29" s="149">
        <v>-4.486360135328349</v>
      </c>
      <c r="G29" s="148">
        <v>9265881.85</v>
      </c>
      <c r="H29" s="91">
        <v>7421728.639999998</v>
      </c>
      <c r="I29" s="91">
        <v>8305423.699999998</v>
      </c>
      <c r="J29" s="90">
        <v>11.906862981182798</v>
      </c>
      <c r="K29" s="64"/>
      <c r="L29" s="43"/>
      <c r="M29" s="91"/>
      <c r="N29" s="171"/>
      <c r="O29" s="91"/>
      <c r="P29" s="24"/>
    </row>
    <row r="30" spans="2:16" ht="12.75">
      <c r="B30" s="19" t="s">
        <v>104</v>
      </c>
      <c r="C30" s="148">
        <v>69616756.33169985</v>
      </c>
      <c r="D30" s="91">
        <v>51054945.90570003</v>
      </c>
      <c r="E30" s="91">
        <v>57738988.67789996</v>
      </c>
      <c r="F30" s="149">
        <v>13.091861432084473</v>
      </c>
      <c r="G30" s="148">
        <v>125672865.99000025</v>
      </c>
      <c r="H30" s="91">
        <v>92889962.97999978</v>
      </c>
      <c r="I30" s="91">
        <v>112271096.16000128</v>
      </c>
      <c r="J30" s="90">
        <v>20.86461503292285</v>
      </c>
      <c r="K30" s="64"/>
      <c r="L30" s="43"/>
      <c r="M30" s="91"/>
      <c r="N30" s="171"/>
      <c r="O30" s="91"/>
      <c r="P30" s="24"/>
    </row>
    <row r="31" spans="2:16" ht="12.75">
      <c r="B31" s="150" t="s">
        <v>37</v>
      </c>
      <c r="C31" s="96">
        <v>757638436.7535</v>
      </c>
      <c r="D31" s="94">
        <v>559954260.1351999</v>
      </c>
      <c r="E31" s="94">
        <v>584870294.9643</v>
      </c>
      <c r="F31" s="98">
        <v>4.449655374187911</v>
      </c>
      <c r="G31" s="96">
        <v>1590816837.8700001</v>
      </c>
      <c r="H31" s="94">
        <v>1188483179.6</v>
      </c>
      <c r="I31" s="94">
        <v>1301731431.3900008</v>
      </c>
      <c r="J31" s="95">
        <v>9.528805601448752</v>
      </c>
      <c r="K31" s="64"/>
      <c r="L31" s="91"/>
      <c r="M31" s="91"/>
      <c r="N31" s="171"/>
      <c r="O31" s="24"/>
      <c r="P31" s="24"/>
    </row>
    <row r="32" spans="2:16" ht="12.75">
      <c r="B32" s="216" t="s">
        <v>402</v>
      </c>
      <c r="C32" s="194"/>
      <c r="D32" s="194"/>
      <c r="E32" s="194"/>
      <c r="F32" s="194"/>
      <c r="G32" s="194"/>
      <c r="H32" s="194"/>
      <c r="I32" s="194"/>
      <c r="J32" s="195"/>
      <c r="L32" s="24"/>
      <c r="M32" s="24"/>
      <c r="N32" s="91"/>
      <c r="O32" s="24"/>
      <c r="P32" s="24"/>
    </row>
    <row r="33" spans="2:15" ht="9.75" customHeight="1">
      <c r="B33" s="43"/>
      <c r="C33" s="43"/>
      <c r="D33" s="43"/>
      <c r="E33" s="43"/>
      <c r="F33" s="43"/>
      <c r="G33" s="43"/>
      <c r="H33" s="43"/>
      <c r="I33" s="43"/>
      <c r="J33" s="43"/>
      <c r="K33" s="152"/>
      <c r="L33" s="152"/>
      <c r="N33" s="91"/>
      <c r="O33" s="152"/>
    </row>
    <row r="34" spans="7:15" ht="12.75" customHeight="1">
      <c r="G34" s="271" t="s">
        <v>426</v>
      </c>
      <c r="H34" s="271"/>
      <c r="I34" s="271"/>
      <c r="J34" s="271"/>
      <c r="K34" s="153"/>
      <c r="L34" s="153"/>
      <c r="N34" s="91"/>
      <c r="O34" s="152"/>
    </row>
    <row r="35" spans="3:16" ht="12.75">
      <c r="C35" s="41" t="s">
        <v>325</v>
      </c>
      <c r="G35" s="271"/>
      <c r="H35" s="271"/>
      <c r="I35" s="271"/>
      <c r="J35" s="271"/>
      <c r="K35" s="153"/>
      <c r="L35" s="153"/>
      <c r="M35" s="153"/>
      <c r="N35" s="153"/>
      <c r="O35" s="153"/>
      <c r="P35" s="153"/>
    </row>
    <row r="36" spans="3:16" ht="12.75">
      <c r="C36" s="143" t="s">
        <v>369</v>
      </c>
      <c r="D36" s="145">
        <v>315491305.3499998</v>
      </c>
      <c r="G36" s="271"/>
      <c r="H36" s="271"/>
      <c r="I36" s="271"/>
      <c r="J36" s="271"/>
      <c r="K36" s="153"/>
      <c r="L36" s="153"/>
      <c r="M36" s="153"/>
      <c r="N36" s="153"/>
      <c r="O36" s="153"/>
      <c r="P36" s="153"/>
    </row>
    <row r="37" spans="3:16" ht="12.75">
      <c r="C37" s="19" t="s">
        <v>372</v>
      </c>
      <c r="D37" s="91">
        <v>94540482.80999999</v>
      </c>
      <c r="G37" s="271"/>
      <c r="H37" s="271"/>
      <c r="I37" s="271"/>
      <c r="J37" s="271"/>
      <c r="K37" s="153"/>
      <c r="L37" s="153"/>
      <c r="M37" s="153"/>
      <c r="N37" s="153"/>
      <c r="O37" s="153"/>
      <c r="P37" s="153"/>
    </row>
    <row r="38" spans="3:16" ht="12.75">
      <c r="C38" s="19" t="s">
        <v>339</v>
      </c>
      <c r="D38" s="91">
        <v>74834163.4</v>
      </c>
      <c r="G38" s="271"/>
      <c r="H38" s="271"/>
      <c r="I38" s="271"/>
      <c r="J38" s="271"/>
      <c r="K38" s="153"/>
      <c r="L38" s="153"/>
      <c r="M38" s="153"/>
      <c r="N38" s="153"/>
      <c r="O38" s="153"/>
      <c r="P38" s="153"/>
    </row>
    <row r="39" spans="3:16" ht="12.75">
      <c r="C39" s="19" t="s">
        <v>340</v>
      </c>
      <c r="D39" s="91">
        <v>62768854.72999998</v>
      </c>
      <c r="G39" s="271"/>
      <c r="H39" s="271"/>
      <c r="I39" s="271"/>
      <c r="J39" s="271"/>
      <c r="K39" s="153"/>
      <c r="L39" s="153"/>
      <c r="M39" s="153"/>
      <c r="N39" s="153"/>
      <c r="O39" s="153"/>
      <c r="P39" s="153"/>
    </row>
    <row r="40" spans="3:16" ht="12.75">
      <c r="C40" s="19" t="s">
        <v>373</v>
      </c>
      <c r="D40" s="91">
        <v>62577035.06</v>
      </c>
      <c r="G40" s="271"/>
      <c r="H40" s="271"/>
      <c r="I40" s="271"/>
      <c r="J40" s="271"/>
      <c r="K40" s="153"/>
      <c r="L40" s="153"/>
      <c r="M40" s="153"/>
      <c r="N40" s="153"/>
      <c r="O40" s="153"/>
      <c r="P40" s="153"/>
    </row>
    <row r="41" spans="3:16" ht="12.75">
      <c r="C41" s="19" t="s">
        <v>375</v>
      </c>
      <c r="D41" s="91">
        <v>62322030.230000004</v>
      </c>
      <c r="G41" s="271"/>
      <c r="H41" s="271"/>
      <c r="I41" s="271"/>
      <c r="J41" s="271"/>
      <c r="K41" s="153"/>
      <c r="L41" s="153"/>
      <c r="M41" s="153"/>
      <c r="N41" s="153"/>
      <c r="O41" s="153"/>
      <c r="P41" s="153"/>
    </row>
    <row r="42" spans="3:16" ht="12.75">
      <c r="C42" s="19" t="s">
        <v>341</v>
      </c>
      <c r="D42" s="91">
        <v>51598197.219999984</v>
      </c>
      <c r="G42" s="271"/>
      <c r="H42" s="271"/>
      <c r="I42" s="271"/>
      <c r="J42" s="271"/>
      <c r="K42" s="153"/>
      <c r="L42" s="153"/>
      <c r="M42" s="153"/>
      <c r="N42" s="153"/>
      <c r="O42" s="153"/>
      <c r="P42" s="153"/>
    </row>
    <row r="43" spans="3:16" ht="12.75">
      <c r="C43" s="19" t="s">
        <v>374</v>
      </c>
      <c r="D43" s="91">
        <v>49232664.379999995</v>
      </c>
      <c r="G43" s="271"/>
      <c r="H43" s="271"/>
      <c r="I43" s="271"/>
      <c r="J43" s="271"/>
      <c r="K43" s="153"/>
      <c r="L43" s="153"/>
      <c r="M43" s="153"/>
      <c r="N43" s="153"/>
      <c r="O43" s="153"/>
      <c r="P43" s="153"/>
    </row>
    <row r="44" spans="3:18" ht="12.75">
      <c r="C44" s="19" t="s">
        <v>376</v>
      </c>
      <c r="D44" s="91">
        <v>40100629.43999999</v>
      </c>
      <c r="G44" s="271"/>
      <c r="H44" s="271"/>
      <c r="I44" s="271"/>
      <c r="J44" s="271"/>
      <c r="K44" s="153"/>
      <c r="L44" s="153"/>
      <c r="M44" s="153"/>
      <c r="N44" s="153"/>
      <c r="O44" s="153"/>
      <c r="P44" s="153"/>
      <c r="R44" s="153"/>
    </row>
    <row r="45" spans="3:18" ht="12.75">
      <c r="C45" s="19" t="s">
        <v>383</v>
      </c>
      <c r="D45" s="91">
        <v>39716780.169999994</v>
      </c>
      <c r="G45" s="271"/>
      <c r="H45" s="271"/>
      <c r="I45" s="271"/>
      <c r="J45" s="271"/>
      <c r="K45" s="153"/>
      <c r="L45" s="153"/>
      <c r="M45" s="153"/>
      <c r="N45" s="153"/>
      <c r="O45" s="153"/>
      <c r="P45" s="153"/>
      <c r="R45" s="153"/>
    </row>
    <row r="46" spans="3:18" ht="12.75">
      <c r="C46" s="19" t="s">
        <v>342</v>
      </c>
      <c r="D46" s="91">
        <v>38932367.63</v>
      </c>
      <c r="G46" s="271"/>
      <c r="H46" s="271"/>
      <c r="I46" s="271"/>
      <c r="J46" s="271"/>
      <c r="K46" s="153"/>
      <c r="L46" s="153"/>
      <c r="M46" s="153"/>
      <c r="N46" s="153"/>
      <c r="O46" s="153"/>
      <c r="P46" s="153"/>
      <c r="R46" s="153"/>
    </row>
    <row r="47" spans="3:18" ht="12.75">
      <c r="C47" s="19" t="s">
        <v>104</v>
      </c>
      <c r="D47" s="91">
        <v>409616920.970001</v>
      </c>
      <c r="G47" s="271"/>
      <c r="H47" s="271"/>
      <c r="I47" s="271"/>
      <c r="J47" s="271"/>
      <c r="K47" s="153"/>
      <c r="L47" s="153"/>
      <c r="M47" s="153"/>
      <c r="N47" s="153"/>
      <c r="O47" s="153"/>
      <c r="P47" s="153"/>
      <c r="R47" s="153"/>
    </row>
    <row r="48" spans="4:16" ht="12.75">
      <c r="D48" s="91"/>
      <c r="G48" s="271"/>
      <c r="H48" s="271"/>
      <c r="I48" s="271"/>
      <c r="J48" s="271"/>
      <c r="K48" s="153"/>
      <c r="L48" s="153"/>
      <c r="M48" s="153"/>
      <c r="N48" s="153"/>
      <c r="O48" s="153"/>
      <c r="P48" s="153"/>
    </row>
    <row r="49" spans="7:14" ht="12.75">
      <c r="G49" s="271"/>
      <c r="H49" s="271"/>
      <c r="I49" s="271"/>
      <c r="J49" s="271"/>
      <c r="L49" s="153"/>
      <c r="M49" s="153"/>
      <c r="N49" s="153"/>
    </row>
    <row r="50" spans="7:14" ht="12.75">
      <c r="G50" s="271"/>
      <c r="H50" s="271"/>
      <c r="I50" s="271"/>
      <c r="J50" s="271"/>
      <c r="L50" s="153"/>
      <c r="M50" s="153"/>
      <c r="N50" s="153"/>
    </row>
    <row r="51" spans="7:14" ht="12.75">
      <c r="G51" s="271"/>
      <c r="H51" s="271"/>
      <c r="I51" s="271"/>
      <c r="J51" s="271"/>
      <c r="L51" s="153"/>
      <c r="M51" s="153"/>
      <c r="N51" s="153"/>
    </row>
    <row r="52" spans="7:14" ht="12.75" customHeight="1">
      <c r="G52" s="271"/>
      <c r="H52" s="271"/>
      <c r="I52" s="271"/>
      <c r="J52" s="271"/>
      <c r="L52" s="153"/>
      <c r="M52" s="153"/>
      <c r="N52" s="153"/>
    </row>
    <row r="53" spans="12:14" ht="12.75">
      <c r="L53" s="153"/>
      <c r="M53" s="153"/>
      <c r="N53" s="153"/>
    </row>
    <row r="54" spans="12:14" ht="12.75">
      <c r="L54" s="153"/>
      <c r="M54" s="153"/>
      <c r="N54" s="153"/>
    </row>
    <row r="55" spans="3:14" ht="12.75">
      <c r="C55" s="64"/>
      <c r="D55" s="64"/>
      <c r="E55" s="64"/>
      <c r="F55" s="64"/>
      <c r="G55" s="64"/>
      <c r="H55" s="64"/>
      <c r="I55" s="64"/>
      <c r="J55" s="64"/>
      <c r="L55" s="153"/>
      <c r="M55" s="153"/>
      <c r="N55" s="153"/>
    </row>
    <row r="56" spans="3:14" ht="12.75">
      <c r="C56" s="64"/>
      <c r="D56" s="64"/>
      <c r="E56" s="64"/>
      <c r="F56" s="64"/>
      <c r="G56" s="64"/>
      <c r="H56" s="64"/>
      <c r="I56" s="64"/>
      <c r="L56" s="153"/>
      <c r="M56" s="153"/>
      <c r="N56" s="153"/>
    </row>
    <row r="57" spans="3:14" ht="12.75">
      <c r="C57" s="64"/>
      <c r="D57" s="64"/>
      <c r="E57" s="64"/>
      <c r="G57" s="64"/>
      <c r="H57" s="64"/>
      <c r="I57" s="64"/>
      <c r="M57" s="153"/>
      <c r="N57" s="153"/>
    </row>
    <row r="58" spans="13:14" ht="12.75">
      <c r="M58" s="153"/>
      <c r="N58" s="153"/>
    </row>
    <row r="59" spans="13:14" ht="13.5" customHeight="1">
      <c r="M59" s="153"/>
      <c r="N59" s="153"/>
    </row>
    <row r="60" spans="13:14" ht="12.75">
      <c r="M60" s="153"/>
      <c r="N60" s="153"/>
    </row>
    <row r="61" spans="13:14" ht="12.75">
      <c r="M61" s="153"/>
      <c r="N61" s="153"/>
    </row>
    <row r="62" spans="13:14" ht="12.75">
      <c r="M62" s="153"/>
      <c r="N62" s="153"/>
    </row>
    <row r="63" spans="13:14" ht="12.75">
      <c r="M63" s="153"/>
      <c r="N63" s="153"/>
    </row>
    <row r="64" spans="13:14" ht="12.75">
      <c r="M64" s="153"/>
      <c r="N64" s="153"/>
    </row>
    <row r="65" spans="13:14" ht="12.75">
      <c r="M65" s="153"/>
      <c r="N65" s="153"/>
    </row>
    <row r="66" spans="13:14" ht="12.75">
      <c r="M66" s="153"/>
      <c r="N66" s="153"/>
    </row>
    <row r="67" spans="13:14" ht="12.75">
      <c r="M67" s="153"/>
      <c r="N67" s="153"/>
    </row>
  </sheetData>
  <sheetProtection/>
  <mergeCells count="5">
    <mergeCell ref="B2:J2"/>
    <mergeCell ref="C3:F3"/>
    <mergeCell ref="G3:J3"/>
    <mergeCell ref="B32:J32"/>
    <mergeCell ref="G34:J52"/>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orientation="landscape" scale="80" r:id="rId2"/>
  <headerFooter>
    <oddFooter>&amp;C16</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Q54"/>
  <sheetViews>
    <sheetView zoomScale="90" zoomScaleNormal="90" zoomScalePageLayoutView="60" workbookViewId="0" topLeftCell="A19">
      <selection activeCell="L42" sqref="L42"/>
    </sheetView>
  </sheetViews>
  <sheetFormatPr defaultColWidth="11.421875" defaultRowHeight="15"/>
  <cols>
    <col min="1" max="1" width="1.421875" style="53" customWidth="1"/>
    <col min="2" max="2" width="14.7109375" style="53" customWidth="1"/>
    <col min="3" max="5" width="13.421875" style="53" customWidth="1"/>
    <col min="6" max="6" width="11.421875" style="53" customWidth="1"/>
    <col min="7" max="9" width="13.421875" style="53" customWidth="1"/>
    <col min="10" max="10" width="12.140625" style="53" customWidth="1"/>
    <col min="11" max="13" width="11.421875" style="53" customWidth="1"/>
    <col min="14" max="14" width="12.57421875" style="53" customWidth="1"/>
    <col min="15" max="16384" width="11.421875" style="53" customWidth="1"/>
  </cols>
  <sheetData>
    <row r="1" ht="4.5" customHeight="1"/>
    <row r="2" spans="2:11" ht="12.75">
      <c r="B2" s="174" t="s">
        <v>105</v>
      </c>
      <c r="C2" s="175"/>
      <c r="D2" s="175"/>
      <c r="E2" s="175"/>
      <c r="F2" s="175"/>
      <c r="G2" s="175"/>
      <c r="H2" s="175"/>
      <c r="I2" s="175"/>
      <c r="J2" s="176"/>
      <c r="K2" s="56" t="s">
        <v>367</v>
      </c>
    </row>
    <row r="3" spans="2:10" ht="12.75">
      <c r="B3" s="139"/>
      <c r="C3" s="188" t="s">
        <v>31</v>
      </c>
      <c r="D3" s="188"/>
      <c r="E3" s="188"/>
      <c r="F3" s="188"/>
      <c r="G3" s="188" t="s">
        <v>324</v>
      </c>
      <c r="H3" s="188"/>
      <c r="I3" s="188"/>
      <c r="J3" s="188"/>
    </row>
    <row r="4" spans="2:12" ht="14.25">
      <c r="B4" s="25" t="s">
        <v>103</v>
      </c>
      <c r="C4" s="140">
        <v>2013</v>
      </c>
      <c r="D4" s="141" t="s">
        <v>381</v>
      </c>
      <c r="E4" s="141" t="s">
        <v>382</v>
      </c>
      <c r="F4" s="141" t="s">
        <v>111</v>
      </c>
      <c r="G4" s="140">
        <v>2013</v>
      </c>
      <c r="H4" s="141" t="s">
        <v>381</v>
      </c>
      <c r="I4" s="141" t="s">
        <v>382</v>
      </c>
      <c r="J4" s="142" t="s">
        <v>111</v>
      </c>
      <c r="K4" s="80"/>
      <c r="L4" s="80"/>
    </row>
    <row r="5" spans="2:16" ht="12.75">
      <c r="B5" s="44" t="s">
        <v>369</v>
      </c>
      <c r="C5" s="34">
        <v>22949180.086000003</v>
      </c>
      <c r="D5" s="35">
        <v>15066614.974599995</v>
      </c>
      <c r="E5" s="35">
        <v>18722957.810699992</v>
      </c>
      <c r="F5" s="36">
        <v>24.267845446797654</v>
      </c>
      <c r="G5" s="34">
        <v>43059371.08999999</v>
      </c>
      <c r="H5" s="35">
        <v>29480552.890000004</v>
      </c>
      <c r="I5" s="35">
        <v>32699087.419999998</v>
      </c>
      <c r="J5" s="37">
        <v>10.91748361032856</v>
      </c>
      <c r="K5" s="64"/>
      <c r="L5" s="64"/>
      <c r="M5" s="172"/>
      <c r="N5" s="21"/>
      <c r="O5" s="171"/>
      <c r="P5" s="91"/>
    </row>
    <row r="6" spans="2:16" ht="12.75">
      <c r="B6" s="19" t="s">
        <v>345</v>
      </c>
      <c r="C6" s="20">
        <v>39805797.818399996</v>
      </c>
      <c r="D6" s="21">
        <v>26129565.360400002</v>
      </c>
      <c r="E6" s="21">
        <v>30576822.4264</v>
      </c>
      <c r="F6" s="38">
        <v>17.020019294847977</v>
      </c>
      <c r="G6" s="20">
        <v>40075868.27000001</v>
      </c>
      <c r="H6" s="21">
        <v>25981306.77</v>
      </c>
      <c r="I6" s="21">
        <v>30059510.44</v>
      </c>
      <c r="J6" s="39">
        <v>15.696684181832632</v>
      </c>
      <c r="K6" s="64"/>
      <c r="L6" s="64"/>
      <c r="M6" s="43"/>
      <c r="N6" s="21"/>
      <c r="O6" s="171"/>
      <c r="P6" s="91"/>
    </row>
    <row r="7" spans="2:17" ht="12.75">
      <c r="B7" s="19" t="s">
        <v>343</v>
      </c>
      <c r="C7" s="20">
        <v>23668791.3302</v>
      </c>
      <c r="D7" s="21">
        <v>18146334.131100006</v>
      </c>
      <c r="E7" s="21">
        <v>12339040.892000003</v>
      </c>
      <c r="F7" s="22">
        <v>-32.00256975951524</v>
      </c>
      <c r="G7" s="20">
        <v>39340503.50999999</v>
      </c>
      <c r="H7" s="21">
        <v>30293227.129999995</v>
      </c>
      <c r="I7" s="21">
        <v>20688701.900000002</v>
      </c>
      <c r="J7" s="23">
        <v>-31.705190037308494</v>
      </c>
      <c r="K7" s="64"/>
      <c r="L7" s="64"/>
      <c r="M7" s="43"/>
      <c r="N7" s="21"/>
      <c r="O7" s="171"/>
      <c r="P7" s="91"/>
      <c r="Q7" s="53">
        <v>1</v>
      </c>
    </row>
    <row r="8" spans="2:16" ht="12.75">
      <c r="B8" s="19" t="s">
        <v>370</v>
      </c>
      <c r="C8" s="20">
        <v>18709687.687200002</v>
      </c>
      <c r="D8" s="21">
        <v>13487108.4928</v>
      </c>
      <c r="E8" s="21">
        <v>20550321.554099996</v>
      </c>
      <c r="F8" s="22">
        <v>52.37010635059875</v>
      </c>
      <c r="G8" s="20">
        <v>24503835.550000004</v>
      </c>
      <c r="H8" s="21">
        <v>18028673.480000004</v>
      </c>
      <c r="I8" s="21">
        <v>25118706.619999997</v>
      </c>
      <c r="J8" s="23">
        <v>39.32642713766643</v>
      </c>
      <c r="K8" s="64"/>
      <c r="L8" s="64"/>
      <c r="M8" s="43"/>
      <c r="N8" s="21"/>
      <c r="O8" s="171"/>
      <c r="P8" s="91"/>
    </row>
    <row r="9" spans="2:16" ht="12.75">
      <c r="B9" s="19" t="s">
        <v>346</v>
      </c>
      <c r="C9" s="20">
        <v>13009626.714700002</v>
      </c>
      <c r="D9" s="21">
        <v>10200109.607399998</v>
      </c>
      <c r="E9" s="21">
        <v>12228809.3013</v>
      </c>
      <c r="F9" s="22">
        <v>19.88899896162113</v>
      </c>
      <c r="G9" s="20">
        <v>19495165.26000001</v>
      </c>
      <c r="H9" s="21">
        <v>15490247.429999996</v>
      </c>
      <c r="I9" s="21">
        <v>18210531.279999994</v>
      </c>
      <c r="J9" s="23">
        <v>17.56126790287169</v>
      </c>
      <c r="K9" s="64"/>
      <c r="L9" s="64"/>
      <c r="M9" s="43"/>
      <c r="N9" s="21"/>
      <c r="O9" s="171"/>
      <c r="P9" s="91"/>
    </row>
    <row r="10" spans="2:16" ht="12.75">
      <c r="B10" s="19" t="s">
        <v>344</v>
      </c>
      <c r="C10" s="20">
        <v>8291597.7649</v>
      </c>
      <c r="D10" s="21">
        <v>5968258.470400001</v>
      </c>
      <c r="E10" s="21">
        <v>6217808.476999999</v>
      </c>
      <c r="F10" s="22">
        <v>4.181286850052812</v>
      </c>
      <c r="G10" s="20">
        <v>17996507.090000004</v>
      </c>
      <c r="H10" s="21">
        <v>12791053.69</v>
      </c>
      <c r="I10" s="21">
        <v>13656436.15</v>
      </c>
      <c r="J10" s="23">
        <v>6.765529103177426</v>
      </c>
      <c r="K10" s="64"/>
      <c r="L10" s="64"/>
      <c r="M10" s="43"/>
      <c r="N10" s="21"/>
      <c r="O10" s="171"/>
      <c r="P10" s="91"/>
    </row>
    <row r="11" spans="2:16" ht="12.75">
      <c r="B11" s="19" t="s">
        <v>339</v>
      </c>
      <c r="C11" s="20">
        <v>7617847.7891</v>
      </c>
      <c r="D11" s="21">
        <v>5422637.9191</v>
      </c>
      <c r="E11" s="21">
        <v>5690311.669200001</v>
      </c>
      <c r="F11" s="22">
        <v>4.93622760902368</v>
      </c>
      <c r="G11" s="20">
        <v>17878899.41</v>
      </c>
      <c r="H11" s="21">
        <v>12932721.120000003</v>
      </c>
      <c r="I11" s="21">
        <v>13556816.440000001</v>
      </c>
      <c r="J11" s="23">
        <v>4.82570770844859</v>
      </c>
      <c r="K11" s="64"/>
      <c r="L11" s="64"/>
      <c r="M11" s="43"/>
      <c r="N11" s="21"/>
      <c r="O11" s="171"/>
      <c r="P11" s="91"/>
    </row>
    <row r="12" spans="2:16" ht="12.75">
      <c r="B12" s="19" t="s">
        <v>341</v>
      </c>
      <c r="C12" s="20">
        <v>14842914.5846</v>
      </c>
      <c r="D12" s="21">
        <v>10536262.0846</v>
      </c>
      <c r="E12" s="21">
        <v>14526234.167699998</v>
      </c>
      <c r="F12" s="22">
        <v>37.8689524905784</v>
      </c>
      <c r="G12" s="20">
        <v>16998444.71</v>
      </c>
      <c r="H12" s="21">
        <v>12231089.190000001</v>
      </c>
      <c r="I12" s="21">
        <v>15704126.51</v>
      </c>
      <c r="J12" s="23">
        <v>28.3951597936144</v>
      </c>
      <c r="K12" s="64"/>
      <c r="L12" s="64"/>
      <c r="M12" s="43"/>
      <c r="N12" s="21"/>
      <c r="O12" s="171"/>
      <c r="P12" s="91"/>
    </row>
    <row r="13" spans="2:16" ht="12.75">
      <c r="B13" s="19" t="s">
        <v>371</v>
      </c>
      <c r="C13" s="20">
        <v>11762397.223800002</v>
      </c>
      <c r="D13" s="21">
        <v>9676853.091699999</v>
      </c>
      <c r="E13" s="21">
        <v>9703278.785799999</v>
      </c>
      <c r="F13" s="22">
        <v>0.27308148475113647</v>
      </c>
      <c r="G13" s="20">
        <v>12852423.37</v>
      </c>
      <c r="H13" s="21">
        <v>10305170.329999998</v>
      </c>
      <c r="I13" s="21">
        <v>11518598.63</v>
      </c>
      <c r="J13" s="23">
        <v>11.774946567040413</v>
      </c>
      <c r="K13" s="64"/>
      <c r="L13" s="64"/>
      <c r="M13" s="43"/>
      <c r="N13" s="21"/>
      <c r="O13" s="171"/>
      <c r="P13" s="91"/>
    </row>
    <row r="14" spans="2:16" ht="12.75">
      <c r="B14" s="19" t="s">
        <v>342</v>
      </c>
      <c r="C14" s="20">
        <v>9755398.9781</v>
      </c>
      <c r="D14" s="21">
        <v>6395109.245</v>
      </c>
      <c r="E14" s="21">
        <v>9315173.909299998</v>
      </c>
      <c r="F14" s="22">
        <v>45.660903550366115</v>
      </c>
      <c r="G14" s="20">
        <v>12176357.250000002</v>
      </c>
      <c r="H14" s="21">
        <v>8062623.020000002</v>
      </c>
      <c r="I14" s="21">
        <v>10858002.399999999</v>
      </c>
      <c r="J14" s="23">
        <v>34.670843137101</v>
      </c>
      <c r="K14" s="64"/>
      <c r="L14" s="64"/>
      <c r="M14" s="43"/>
      <c r="N14" s="21"/>
      <c r="O14" s="171"/>
      <c r="P14" s="91"/>
    </row>
    <row r="15" spans="2:16" ht="12.75">
      <c r="B15" s="19" t="s">
        <v>372</v>
      </c>
      <c r="C15" s="20">
        <v>3877340.8751000008</v>
      </c>
      <c r="D15" s="21">
        <v>3137305.0298</v>
      </c>
      <c r="E15" s="21">
        <v>1812908.4791999995</v>
      </c>
      <c r="F15" s="22">
        <v>-42.214465537143816</v>
      </c>
      <c r="G15" s="20">
        <v>12034976.3</v>
      </c>
      <c r="H15" s="21">
        <v>9575773.819999998</v>
      </c>
      <c r="I15" s="21">
        <v>3327146.1600000006</v>
      </c>
      <c r="J15" s="23">
        <v>-65.25454524572301</v>
      </c>
      <c r="K15" s="64"/>
      <c r="L15" s="64"/>
      <c r="M15" s="43"/>
      <c r="N15" s="21"/>
      <c r="O15" s="171"/>
      <c r="P15" s="91"/>
    </row>
    <row r="16" spans="2:16" ht="12.75">
      <c r="B16" s="19" t="s">
        <v>384</v>
      </c>
      <c r="C16" s="20">
        <v>8138040.2833</v>
      </c>
      <c r="D16" s="21">
        <v>5049885.318699998</v>
      </c>
      <c r="E16" s="21">
        <v>8274069.3018000005</v>
      </c>
      <c r="F16" s="22">
        <v>63.84667729306002</v>
      </c>
      <c r="G16" s="20">
        <v>8765928.039999995</v>
      </c>
      <c r="H16" s="21">
        <v>5541910.87</v>
      </c>
      <c r="I16" s="21">
        <v>9681462.859999996</v>
      </c>
      <c r="J16" s="23">
        <v>74.69539094193327</v>
      </c>
      <c r="K16" s="64"/>
      <c r="L16" s="64"/>
      <c r="M16" s="43"/>
      <c r="N16" s="21"/>
      <c r="O16" s="171"/>
      <c r="P16" s="91"/>
    </row>
    <row r="17" spans="2:16" ht="12.75">
      <c r="B17" s="19" t="s">
        <v>389</v>
      </c>
      <c r="C17" s="20">
        <v>3272914.2087999997</v>
      </c>
      <c r="D17" s="21">
        <v>2523518.3072</v>
      </c>
      <c r="E17" s="21">
        <v>3302689.2042999994</v>
      </c>
      <c r="F17" s="22">
        <v>30.876371884321195</v>
      </c>
      <c r="G17" s="20">
        <v>6504932.52</v>
      </c>
      <c r="H17" s="21">
        <v>4788818.3100000005</v>
      </c>
      <c r="I17" s="21">
        <v>7413421.499999999</v>
      </c>
      <c r="J17" s="23">
        <v>54.806906842118174</v>
      </c>
      <c r="K17" s="64"/>
      <c r="L17" s="64"/>
      <c r="M17" s="43"/>
      <c r="N17" s="21"/>
      <c r="O17" s="171"/>
      <c r="P17" s="91"/>
    </row>
    <row r="18" spans="2:16" ht="12.75">
      <c r="B18" s="19" t="s">
        <v>394</v>
      </c>
      <c r="C18" s="20">
        <v>1722076.5300000003</v>
      </c>
      <c r="D18" s="21">
        <v>1282977.2430000002</v>
      </c>
      <c r="E18" s="21">
        <v>1245764.215</v>
      </c>
      <c r="F18" s="22">
        <v>-2.9005212838369987</v>
      </c>
      <c r="G18" s="20">
        <v>4962040.68</v>
      </c>
      <c r="H18" s="21">
        <v>3716682.7900000005</v>
      </c>
      <c r="I18" s="21">
        <v>3504641.76</v>
      </c>
      <c r="J18" s="23">
        <v>-5.705115071173472</v>
      </c>
      <c r="K18" s="64"/>
      <c r="L18" s="64"/>
      <c r="M18" s="43"/>
      <c r="N18" s="21"/>
      <c r="O18" s="171"/>
      <c r="P18" s="91"/>
    </row>
    <row r="19" spans="2:16" ht="12.75">
      <c r="B19" s="19" t="s">
        <v>395</v>
      </c>
      <c r="C19" s="20">
        <v>2566248.4354</v>
      </c>
      <c r="D19" s="21">
        <v>1732856.5892999999</v>
      </c>
      <c r="E19" s="21">
        <v>5935139.76</v>
      </c>
      <c r="F19" s="22">
        <v>242.5061136996653</v>
      </c>
      <c r="G19" s="20">
        <v>3494702.5700000003</v>
      </c>
      <c r="H19" s="21">
        <v>2395183.88</v>
      </c>
      <c r="I19" s="21">
        <v>8685273.59</v>
      </c>
      <c r="J19" s="23">
        <v>262.61406326766024</v>
      </c>
      <c r="K19" s="64"/>
      <c r="L19" s="64"/>
      <c r="M19" s="43"/>
      <c r="N19" s="21"/>
      <c r="O19" s="171"/>
      <c r="P19" s="91"/>
    </row>
    <row r="20" spans="2:16" ht="12.75">
      <c r="B20" s="19" t="s">
        <v>340</v>
      </c>
      <c r="C20" s="20">
        <v>1120208.1819999998</v>
      </c>
      <c r="D20" s="21">
        <v>675794.8805000001</v>
      </c>
      <c r="E20" s="21">
        <v>891750.4142000001</v>
      </c>
      <c r="F20" s="22">
        <v>31.955781248331007</v>
      </c>
      <c r="G20" s="20">
        <v>2832578.27</v>
      </c>
      <c r="H20" s="21">
        <v>1869527.47</v>
      </c>
      <c r="I20" s="21">
        <v>2587892.0200000005</v>
      </c>
      <c r="J20" s="23">
        <v>38.42492616596858</v>
      </c>
      <c r="K20" s="64"/>
      <c r="L20" s="64"/>
      <c r="M20" s="43"/>
      <c r="N20" s="21"/>
      <c r="O20" s="171"/>
      <c r="P20" s="91"/>
    </row>
    <row r="21" spans="2:16" ht="12.75">
      <c r="B21" s="19" t="s">
        <v>396</v>
      </c>
      <c r="C21" s="20">
        <v>1936982.5106999998</v>
      </c>
      <c r="D21" s="21">
        <v>1480899.8438</v>
      </c>
      <c r="E21" s="21">
        <v>2159281.3053</v>
      </c>
      <c r="F21" s="22">
        <v>45.80873340895684</v>
      </c>
      <c r="G21" s="20">
        <v>2710498.17</v>
      </c>
      <c r="H21" s="21">
        <v>2088493.1499999997</v>
      </c>
      <c r="I21" s="21">
        <v>3159620.5400000005</v>
      </c>
      <c r="J21" s="23">
        <v>51.28709136537033</v>
      </c>
      <c r="K21" s="64"/>
      <c r="L21" s="64"/>
      <c r="M21" s="43"/>
      <c r="N21" s="21"/>
      <c r="O21" s="171"/>
      <c r="P21" s="91"/>
    </row>
    <row r="22" spans="2:16" ht="12.75">
      <c r="B22" s="19" t="s">
        <v>387</v>
      </c>
      <c r="C22" s="20">
        <v>2030384.2691000004</v>
      </c>
      <c r="D22" s="21">
        <v>607431.3985000001</v>
      </c>
      <c r="E22" s="21">
        <v>1783073.5061</v>
      </c>
      <c r="F22" s="22">
        <v>193.5431903097449</v>
      </c>
      <c r="G22" s="20">
        <v>2672478.3700000006</v>
      </c>
      <c r="H22" s="21">
        <v>1106176.2999999998</v>
      </c>
      <c r="I22" s="21">
        <v>2491772.95</v>
      </c>
      <c r="J22" s="23">
        <v>125.2600195827736</v>
      </c>
      <c r="K22" s="64"/>
      <c r="L22" s="64"/>
      <c r="M22" s="43"/>
      <c r="N22" s="21"/>
      <c r="O22" s="171"/>
      <c r="P22" s="91"/>
    </row>
    <row r="23" spans="2:16" ht="12.75">
      <c r="B23" s="19" t="s">
        <v>397</v>
      </c>
      <c r="C23" s="20">
        <v>1145515.3787</v>
      </c>
      <c r="D23" s="21">
        <v>765994.1786999999</v>
      </c>
      <c r="E23" s="21">
        <v>915087.7847</v>
      </c>
      <c r="F23" s="22">
        <v>19.464065151648136</v>
      </c>
      <c r="G23" s="20">
        <v>2379836.72</v>
      </c>
      <c r="H23" s="21">
        <v>1588352.7200000002</v>
      </c>
      <c r="I23" s="21">
        <v>2336756.12</v>
      </c>
      <c r="J23" s="23">
        <v>47.118211879285845</v>
      </c>
      <c r="K23" s="64"/>
      <c r="L23" s="64"/>
      <c r="M23" s="43"/>
      <c r="N23" s="21"/>
      <c r="O23" s="171"/>
      <c r="P23" s="91"/>
    </row>
    <row r="24" spans="2:16" ht="12.75">
      <c r="B24" s="42" t="s">
        <v>388</v>
      </c>
      <c r="C24" s="20">
        <v>676917.7088000003</v>
      </c>
      <c r="D24" s="21">
        <v>465161.0092000001</v>
      </c>
      <c r="E24" s="21">
        <v>644045.8576</v>
      </c>
      <c r="F24" s="22">
        <v>38.45654404861924</v>
      </c>
      <c r="G24" s="20">
        <v>2216767.9</v>
      </c>
      <c r="H24" s="21">
        <v>1667118.96</v>
      </c>
      <c r="I24" s="21">
        <v>2023404.5699999998</v>
      </c>
      <c r="J24" s="23">
        <v>21.37133693206872</v>
      </c>
      <c r="K24" s="64"/>
      <c r="L24" s="64"/>
      <c r="M24" s="24"/>
      <c r="N24" s="21"/>
      <c r="O24" s="171"/>
      <c r="P24" s="91"/>
    </row>
    <row r="25" spans="2:16" ht="12.75">
      <c r="B25" s="19" t="s">
        <v>398</v>
      </c>
      <c r="C25" s="20">
        <v>3224285.7</v>
      </c>
      <c r="D25" s="21">
        <v>1821164.7</v>
      </c>
      <c r="E25" s="21">
        <v>4015385.3169</v>
      </c>
      <c r="F25" s="22">
        <v>120.4844689170617</v>
      </c>
      <c r="G25" s="20">
        <v>2174755.9200000004</v>
      </c>
      <c r="H25" s="21">
        <v>1361100.0200000003</v>
      </c>
      <c r="I25" s="21">
        <v>3210622.23</v>
      </c>
      <c r="J25" s="23">
        <v>135.88437167167183</v>
      </c>
      <c r="K25" s="64"/>
      <c r="L25" s="64"/>
      <c r="M25" s="43"/>
      <c r="N25" s="21"/>
      <c r="O25" s="171"/>
      <c r="P25" s="91"/>
    </row>
    <row r="26" spans="2:16" ht="12.75">
      <c r="B26" s="165" t="s">
        <v>399</v>
      </c>
      <c r="C26" s="20">
        <v>1879569.1978</v>
      </c>
      <c r="D26" s="21">
        <v>1313777.4282</v>
      </c>
      <c r="E26" s="21">
        <v>722913.1539</v>
      </c>
      <c r="F26" s="22">
        <v>-44.974457744303024</v>
      </c>
      <c r="G26" s="20">
        <v>2000326.11</v>
      </c>
      <c r="H26" s="21">
        <v>1303625.41</v>
      </c>
      <c r="I26" s="21">
        <v>998660.15</v>
      </c>
      <c r="J26" s="23">
        <v>-23.39362654798206</v>
      </c>
      <c r="K26" s="64"/>
      <c r="L26" s="64"/>
      <c r="M26" s="43"/>
      <c r="N26" s="21"/>
      <c r="O26" s="171"/>
      <c r="P26" s="91"/>
    </row>
    <row r="27" spans="2:16" ht="12.75">
      <c r="B27" s="165" t="s">
        <v>400</v>
      </c>
      <c r="C27" s="20">
        <v>1723703.1027</v>
      </c>
      <c r="D27" s="21">
        <v>1177987.3027</v>
      </c>
      <c r="E27" s="21">
        <v>1273153.5368999997</v>
      </c>
      <c r="F27" s="22">
        <v>8.078714768985584</v>
      </c>
      <c r="G27" s="20">
        <v>1887979.5400000007</v>
      </c>
      <c r="H27" s="21">
        <v>1291473.73</v>
      </c>
      <c r="I27" s="21">
        <v>1246167.6</v>
      </c>
      <c r="J27" s="23">
        <v>-3.5080953601742904</v>
      </c>
      <c r="K27" s="64"/>
      <c r="L27" s="64"/>
      <c r="M27" s="43"/>
      <c r="N27" s="21"/>
      <c r="O27" s="171"/>
      <c r="P27" s="91"/>
    </row>
    <row r="28" spans="2:16" ht="12.75">
      <c r="B28" s="165" t="s">
        <v>390</v>
      </c>
      <c r="C28" s="20">
        <v>1285296.4892</v>
      </c>
      <c r="D28" s="21">
        <v>1011180.5399999999</v>
      </c>
      <c r="E28" s="21">
        <v>833197.6799999999</v>
      </c>
      <c r="F28" s="22">
        <v>-17.60149181668389</v>
      </c>
      <c r="G28" s="20">
        <v>1554603.56</v>
      </c>
      <c r="H28" s="21">
        <v>1221203.6400000001</v>
      </c>
      <c r="I28" s="21">
        <v>1132404.29</v>
      </c>
      <c r="J28" s="23">
        <v>-7.271461293711845</v>
      </c>
      <c r="K28" s="64"/>
      <c r="L28" s="64"/>
      <c r="M28" s="43"/>
      <c r="N28" s="21"/>
      <c r="O28" s="171"/>
      <c r="P28" s="91"/>
    </row>
    <row r="29" spans="2:16" ht="12.75">
      <c r="B29" s="92" t="s">
        <v>401</v>
      </c>
      <c r="C29" s="20">
        <v>1978205</v>
      </c>
      <c r="D29" s="21">
        <v>1321105</v>
      </c>
      <c r="E29" s="21">
        <v>428862.0923</v>
      </c>
      <c r="F29" s="22">
        <v>-67.53762249783325</v>
      </c>
      <c r="G29" s="20">
        <v>1518622.05</v>
      </c>
      <c r="H29" s="21">
        <v>963622.72</v>
      </c>
      <c r="I29" s="21">
        <v>410721.6299999999</v>
      </c>
      <c r="J29" s="23">
        <v>-57.377340584082546</v>
      </c>
      <c r="K29" s="64"/>
      <c r="L29" s="64"/>
      <c r="M29" s="24"/>
      <c r="N29" s="21"/>
      <c r="O29" s="171"/>
      <c r="P29" s="91"/>
    </row>
    <row r="30" spans="2:16" ht="12.75">
      <c r="B30" s="93" t="s">
        <v>104</v>
      </c>
      <c r="C30" s="26">
        <v>5355986.738800019</v>
      </c>
      <c r="D30" s="27">
        <v>3647809.3537999988</v>
      </c>
      <c r="E30" s="27">
        <v>4688566.7163001</v>
      </c>
      <c r="F30" s="28">
        <v>28.531024008037107</v>
      </c>
      <c r="G30" s="26">
        <v>9130712.419999719</v>
      </c>
      <c r="H30" s="27">
        <v>6321507.009999931</v>
      </c>
      <c r="I30" s="27">
        <v>9039036.769999951</v>
      </c>
      <c r="J30" s="29">
        <v>42.98863792607026</v>
      </c>
      <c r="K30" s="64"/>
      <c r="L30" s="64"/>
      <c r="M30" s="24"/>
      <c r="N30" s="21"/>
      <c r="O30" s="171"/>
      <c r="P30" s="91"/>
    </row>
    <row r="31" spans="2:16" ht="12.75">
      <c r="B31" s="30" t="s">
        <v>37</v>
      </c>
      <c r="C31" s="31">
        <v>212346914.58740002</v>
      </c>
      <c r="D31" s="32">
        <v>149043701.50050002</v>
      </c>
      <c r="E31" s="32">
        <v>178796647.3180001</v>
      </c>
      <c r="F31" s="33">
        <v>19.96256501815359</v>
      </c>
      <c r="G31" s="32">
        <v>311219114.6499998</v>
      </c>
      <c r="H31" s="32">
        <v>222397235.8499999</v>
      </c>
      <c r="I31" s="32">
        <v>253319522.52999988</v>
      </c>
      <c r="J31" s="33">
        <v>13.904078691362919</v>
      </c>
      <c r="K31" s="64"/>
      <c r="L31" s="64"/>
      <c r="M31" s="91"/>
      <c r="N31" s="91"/>
      <c r="O31" s="171"/>
      <c r="P31" s="24"/>
    </row>
    <row r="32" spans="2:16" ht="12.75">
      <c r="B32" s="216" t="s">
        <v>110</v>
      </c>
      <c r="C32" s="194"/>
      <c r="D32" s="194"/>
      <c r="E32" s="194"/>
      <c r="F32" s="194"/>
      <c r="G32" s="194"/>
      <c r="H32" s="194"/>
      <c r="I32" s="194"/>
      <c r="J32" s="195"/>
      <c r="K32" s="64"/>
      <c r="L32" s="64"/>
      <c r="M32" s="24"/>
      <c r="N32" s="24"/>
      <c r="O32" s="24"/>
      <c r="P32" s="24"/>
    </row>
    <row r="33" spans="2:16" ht="12.75">
      <c r="B33" s="43"/>
      <c r="C33" s="43"/>
      <c r="M33" s="24"/>
      <c r="N33" s="24"/>
      <c r="O33" s="24"/>
      <c r="P33" s="24"/>
    </row>
    <row r="34" spans="7:10" ht="12.75" customHeight="1">
      <c r="G34" s="272" t="s">
        <v>425</v>
      </c>
      <c r="H34" s="273"/>
      <c r="I34" s="273"/>
      <c r="J34" s="274"/>
    </row>
    <row r="35" spans="3:10" ht="12.75">
      <c r="C35" s="41" t="s">
        <v>325</v>
      </c>
      <c r="G35" s="275"/>
      <c r="H35" s="276"/>
      <c r="I35" s="276"/>
      <c r="J35" s="277"/>
    </row>
    <row r="36" spans="3:10" ht="12.75">
      <c r="C36" s="44" t="s">
        <v>369</v>
      </c>
      <c r="D36" s="35">
        <v>32699087.419999998</v>
      </c>
      <c r="G36" s="275"/>
      <c r="H36" s="276"/>
      <c r="I36" s="276"/>
      <c r="J36" s="277"/>
    </row>
    <row r="37" spans="3:10" ht="12.75">
      <c r="C37" s="19" t="s">
        <v>345</v>
      </c>
      <c r="D37" s="21">
        <v>30059510.44</v>
      </c>
      <c r="G37" s="275"/>
      <c r="H37" s="276"/>
      <c r="I37" s="276"/>
      <c r="J37" s="277"/>
    </row>
    <row r="38" spans="3:10" ht="12.75">
      <c r="C38" s="19" t="s">
        <v>370</v>
      </c>
      <c r="D38" s="21">
        <v>25118706.619999997</v>
      </c>
      <c r="G38" s="275"/>
      <c r="H38" s="276"/>
      <c r="I38" s="276"/>
      <c r="J38" s="277"/>
    </row>
    <row r="39" spans="3:10" ht="12.75">
      <c r="C39" s="19" t="s">
        <v>343</v>
      </c>
      <c r="D39" s="21">
        <v>20688701.900000002</v>
      </c>
      <c r="G39" s="275"/>
      <c r="H39" s="276"/>
      <c r="I39" s="276"/>
      <c r="J39" s="277"/>
    </row>
    <row r="40" spans="3:10" ht="12.75">
      <c r="C40" s="19" t="s">
        <v>346</v>
      </c>
      <c r="D40" s="21">
        <v>18210531.279999994</v>
      </c>
      <c r="G40" s="275"/>
      <c r="H40" s="276"/>
      <c r="I40" s="276"/>
      <c r="J40" s="277"/>
    </row>
    <row r="41" spans="3:10" ht="12.75">
      <c r="C41" s="19" t="s">
        <v>341</v>
      </c>
      <c r="D41" s="21">
        <v>15704126.51</v>
      </c>
      <c r="G41" s="275"/>
      <c r="H41" s="276"/>
      <c r="I41" s="276"/>
      <c r="J41" s="277"/>
    </row>
    <row r="42" spans="3:10" ht="12.75">
      <c r="C42" s="19" t="s">
        <v>344</v>
      </c>
      <c r="D42" s="21">
        <v>13656436.15</v>
      </c>
      <c r="G42" s="275"/>
      <c r="H42" s="276"/>
      <c r="I42" s="276"/>
      <c r="J42" s="277"/>
    </row>
    <row r="43" spans="3:10" ht="12.75">
      <c r="C43" s="19" t="s">
        <v>339</v>
      </c>
      <c r="D43" s="21">
        <v>13556816.440000001</v>
      </c>
      <c r="G43" s="275"/>
      <c r="H43" s="276"/>
      <c r="I43" s="276"/>
      <c r="J43" s="277"/>
    </row>
    <row r="44" spans="3:10" ht="12.75">
      <c r="C44" s="19" t="s">
        <v>371</v>
      </c>
      <c r="D44" s="21">
        <v>11518598.63</v>
      </c>
      <c r="G44" s="275"/>
      <c r="H44" s="276"/>
      <c r="I44" s="276"/>
      <c r="J44" s="277"/>
    </row>
    <row r="45" spans="3:10" ht="12.75">
      <c r="C45" s="19" t="s">
        <v>342</v>
      </c>
      <c r="D45" s="21">
        <v>10858002.399999999</v>
      </c>
      <c r="G45" s="275"/>
      <c r="H45" s="276"/>
      <c r="I45" s="276"/>
      <c r="J45" s="277"/>
    </row>
    <row r="46" spans="3:10" ht="12.75">
      <c r="C46" s="19" t="s">
        <v>384</v>
      </c>
      <c r="D46" s="21">
        <v>9681462.859999996</v>
      </c>
      <c r="G46" s="275"/>
      <c r="H46" s="276"/>
      <c r="I46" s="276"/>
      <c r="J46" s="277"/>
    </row>
    <row r="47" spans="3:10" ht="12.75">
      <c r="C47" s="53" t="s">
        <v>104</v>
      </c>
      <c r="D47" s="64">
        <v>51567541.879999906</v>
      </c>
      <c r="G47" s="275"/>
      <c r="H47" s="276"/>
      <c r="I47" s="276"/>
      <c r="J47" s="277"/>
    </row>
    <row r="48" spans="7:10" ht="12.75">
      <c r="G48" s="275"/>
      <c r="H48" s="276"/>
      <c r="I48" s="276"/>
      <c r="J48" s="277"/>
    </row>
    <row r="49" spans="7:10" ht="12.75">
      <c r="G49" s="249"/>
      <c r="H49" s="250"/>
      <c r="I49" s="250"/>
      <c r="J49" s="251"/>
    </row>
    <row r="52" spans="3:10" ht="12.75">
      <c r="C52" s="64"/>
      <c r="D52" s="64"/>
      <c r="E52" s="64"/>
      <c r="F52" s="64"/>
      <c r="G52" s="64"/>
      <c r="H52" s="64"/>
      <c r="I52" s="64"/>
      <c r="J52" s="64"/>
    </row>
    <row r="53" spans="3:9" ht="12.75">
      <c r="C53" s="64"/>
      <c r="D53" s="64"/>
      <c r="E53" s="64"/>
      <c r="F53" s="64"/>
      <c r="G53" s="64"/>
      <c r="H53" s="64"/>
      <c r="I53" s="64"/>
    </row>
    <row r="54" spans="3:9" ht="12.75">
      <c r="C54" s="64"/>
      <c r="D54" s="64"/>
      <c r="E54" s="64"/>
      <c r="G54" s="64"/>
      <c r="H54" s="64"/>
      <c r="I54" s="64"/>
    </row>
  </sheetData>
  <sheetProtection/>
  <mergeCells count="5">
    <mergeCell ref="B2:J2"/>
    <mergeCell ref="C3:F3"/>
    <mergeCell ref="G3:J3"/>
    <mergeCell ref="B32:J32"/>
    <mergeCell ref="G34:J49"/>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orientation="landscape" scale="85" r:id="rId2"/>
  <headerFooter>
    <oddFooter>&amp;C17</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70" workbookViewId="0" topLeftCell="A1">
      <selection activeCell="A1" sqref="A1"/>
    </sheetView>
  </sheetViews>
  <sheetFormatPr defaultColWidth="11.421875" defaultRowHeight="15"/>
  <sheetData>
    <row r="1" spans="2:3" ht="15">
      <c r="B1" s="40"/>
      <c r="C1" s="40"/>
    </row>
    <row r="5" spans="2:8" ht="15">
      <c r="B5" s="2"/>
      <c r="C5" s="2"/>
      <c r="D5" s="5" t="s">
        <v>0</v>
      </c>
      <c r="F5" s="4"/>
      <c r="G5" s="2"/>
      <c r="H5" s="2"/>
    </row>
    <row r="6" spans="2:8" ht="15">
      <c r="B6" s="2"/>
      <c r="C6" s="2"/>
      <c r="D6" s="160" t="s">
        <v>380</v>
      </c>
      <c r="F6" s="159"/>
      <c r="G6" s="2"/>
      <c r="H6" s="2"/>
    </row>
    <row r="7" spans="2:9" ht="15">
      <c r="B7" s="2"/>
      <c r="C7" s="2"/>
      <c r="D7" s="4"/>
      <c r="F7" s="4"/>
      <c r="G7" s="2"/>
      <c r="H7" s="2"/>
      <c r="I7" s="6"/>
    </row>
    <row r="8" spans="2:8" ht="15">
      <c r="B8" s="2"/>
      <c r="C8" s="2"/>
      <c r="D8" s="4"/>
      <c r="F8" s="4"/>
      <c r="G8" s="2"/>
      <c r="H8" s="2"/>
    </row>
    <row r="9" spans="2:8" ht="15">
      <c r="B9" s="2"/>
      <c r="C9" s="2"/>
      <c r="D9" s="5" t="s">
        <v>351</v>
      </c>
      <c r="F9" s="4"/>
      <c r="G9" s="2"/>
      <c r="H9" s="2"/>
    </row>
    <row r="10" spans="2:8" ht="15">
      <c r="B10" s="2"/>
      <c r="C10" s="2"/>
      <c r="D10" s="5"/>
      <c r="F10" s="4"/>
      <c r="G10" s="2"/>
      <c r="H10" s="2"/>
    </row>
    <row r="11" spans="2:8" ht="15">
      <c r="B11" s="2"/>
      <c r="C11" s="2"/>
      <c r="D11" s="5"/>
      <c r="F11" s="2"/>
      <c r="G11" s="2"/>
      <c r="H11" s="2"/>
    </row>
    <row r="12" spans="2:8" ht="15">
      <c r="B12" s="2"/>
      <c r="C12" s="2"/>
      <c r="D12" s="2"/>
      <c r="F12" s="2"/>
      <c r="G12" s="2"/>
      <c r="H12" s="2"/>
    </row>
    <row r="13" spans="2:8" ht="15">
      <c r="B13" s="2"/>
      <c r="C13" s="2"/>
      <c r="D13" s="2"/>
      <c r="F13" s="2"/>
      <c r="G13" s="2"/>
      <c r="H13" s="2"/>
    </row>
    <row r="14" spans="2:8" ht="15">
      <c r="B14" s="2"/>
      <c r="C14" s="2"/>
      <c r="D14" s="2"/>
      <c r="F14" s="2"/>
      <c r="G14" s="2"/>
      <c r="H14" s="2"/>
    </row>
    <row r="15" spans="2:8" ht="15">
      <c r="B15" s="4"/>
      <c r="C15" s="4"/>
      <c r="D15" s="7" t="s">
        <v>1</v>
      </c>
      <c r="F15" s="4"/>
      <c r="G15" s="4"/>
      <c r="H15" s="4"/>
    </row>
    <row r="16" spans="2:8" ht="15">
      <c r="B16" s="2"/>
      <c r="C16" s="4"/>
      <c r="D16" s="7" t="s">
        <v>2</v>
      </c>
      <c r="F16" s="4"/>
      <c r="G16" s="4"/>
      <c r="H16" s="2"/>
    </row>
    <row r="17" spans="2:8" ht="15">
      <c r="B17" s="4"/>
      <c r="C17" s="2"/>
      <c r="D17" s="8" t="s">
        <v>3</v>
      </c>
      <c r="F17" s="2"/>
      <c r="G17" s="2"/>
      <c r="H17" s="4"/>
    </row>
    <row r="18" spans="2:8" ht="15">
      <c r="B18" s="4"/>
      <c r="C18" s="4"/>
      <c r="D18" s="4"/>
      <c r="F18" s="4"/>
      <c r="G18" s="4"/>
      <c r="H18" s="4"/>
    </row>
    <row r="19" spans="2:8" ht="15">
      <c r="B19" s="4"/>
      <c r="C19" s="4"/>
      <c r="D19" s="5" t="s">
        <v>337</v>
      </c>
      <c r="F19" s="4"/>
      <c r="G19" s="4"/>
      <c r="H19" s="4"/>
    </row>
    <row r="20" spans="2:8" ht="15">
      <c r="B20" s="4"/>
      <c r="C20" s="4"/>
      <c r="D20" s="7" t="s">
        <v>338</v>
      </c>
      <c r="F20" s="4"/>
      <c r="G20" s="4"/>
      <c r="H20" s="4"/>
    </row>
    <row r="21" spans="2:8" ht="15.75">
      <c r="B21" s="9"/>
      <c r="C21" s="4"/>
      <c r="D21" s="4"/>
      <c r="F21" s="4"/>
      <c r="G21" s="4"/>
      <c r="H21" s="4"/>
    </row>
    <row r="22" spans="2:8" ht="15.75">
      <c r="B22" s="9"/>
      <c r="C22" s="4"/>
      <c r="D22" s="2"/>
      <c r="F22" s="2"/>
      <c r="G22" s="4"/>
      <c r="H22" s="4"/>
    </row>
    <row r="23" spans="2:8" ht="15.75">
      <c r="B23" s="9"/>
      <c r="C23" s="4"/>
      <c r="D23" s="2"/>
      <c r="F23" s="2"/>
      <c r="G23" s="4"/>
      <c r="H23" s="4"/>
    </row>
    <row r="24" spans="2:8" ht="15.75">
      <c r="B24" s="9"/>
      <c r="C24" s="4"/>
      <c r="D24" s="4"/>
      <c r="F24" s="4"/>
      <c r="G24" s="4"/>
      <c r="H24" s="4"/>
    </row>
    <row r="25" spans="2:8" ht="15">
      <c r="B25" s="2"/>
      <c r="C25" s="2"/>
      <c r="D25" s="2"/>
      <c r="F25" s="2"/>
      <c r="G25" s="2"/>
      <c r="H25" s="2"/>
    </row>
    <row r="26" spans="2:8" ht="15">
      <c r="B26" s="2"/>
      <c r="C26" s="2"/>
      <c r="D26" s="2"/>
      <c r="F26" s="2"/>
      <c r="G26" s="2"/>
      <c r="H26" s="2"/>
    </row>
    <row r="27" spans="3:8" ht="15">
      <c r="C27" s="5"/>
      <c r="D27" s="161" t="s">
        <v>379</v>
      </c>
      <c r="F27" s="5"/>
      <c r="G27" s="5"/>
      <c r="H27" s="5"/>
    </row>
    <row r="28" spans="2:8" ht="15">
      <c r="B28" s="2"/>
      <c r="C28" s="2"/>
      <c r="D28" s="2"/>
      <c r="E28" s="2"/>
      <c r="F28" s="2"/>
      <c r="G28" s="2"/>
      <c r="H28" s="2"/>
    </row>
  </sheetData>
  <sheetProtection/>
  <hyperlinks>
    <hyperlink ref="D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90" zoomScaleNormal="90" zoomScalePageLayoutView="70" workbookViewId="0" topLeftCell="A1">
      <selection activeCell="A1" sqref="A1:C1"/>
    </sheetView>
  </sheetViews>
  <sheetFormatPr defaultColWidth="11.421875" defaultRowHeight="15"/>
  <cols>
    <col min="1" max="1" width="12.140625" style="17" customWidth="1"/>
    <col min="2" max="2" width="85.421875" style="18" customWidth="1"/>
    <col min="3" max="3" width="6.421875" style="18" bestFit="1" customWidth="1"/>
    <col min="4" max="16384" width="11.421875" style="53" customWidth="1"/>
  </cols>
  <sheetData>
    <row r="1" spans="1:3" ht="12.75">
      <c r="A1" s="173" t="s">
        <v>4</v>
      </c>
      <c r="B1" s="173"/>
      <c r="C1" s="173"/>
    </row>
    <row r="2" ht="12.75">
      <c r="A2" s="18"/>
    </row>
    <row r="3" spans="1:3" ht="25.5">
      <c r="A3" s="45" t="s">
        <v>5</v>
      </c>
      <c r="B3" s="46" t="s">
        <v>6</v>
      </c>
      <c r="C3" s="47" t="s">
        <v>7</v>
      </c>
    </row>
    <row r="4" spans="1:3" ht="12.75">
      <c r="A4" s="10"/>
      <c r="B4" s="11"/>
      <c r="C4" s="12"/>
    </row>
    <row r="5" spans="1:3" ht="12.75">
      <c r="A5" s="10">
        <v>1</v>
      </c>
      <c r="B5" s="15" t="s">
        <v>8</v>
      </c>
      <c r="C5" s="48">
        <v>4</v>
      </c>
    </row>
    <row r="6" spans="1:3" ht="12.75">
      <c r="A6" s="10">
        <v>2</v>
      </c>
      <c r="B6" s="15" t="s">
        <v>9</v>
      </c>
      <c r="C6" s="48">
        <v>5</v>
      </c>
    </row>
    <row r="7" spans="1:3" ht="12.75">
      <c r="A7" s="10">
        <v>3</v>
      </c>
      <c r="B7" s="15" t="s">
        <v>10</v>
      </c>
      <c r="C7" s="48">
        <v>6</v>
      </c>
    </row>
    <row r="8" spans="1:3" ht="12.75">
      <c r="A8" s="10">
        <v>4</v>
      </c>
      <c r="B8" s="15" t="s">
        <v>11</v>
      </c>
      <c r="C8" s="48">
        <v>7</v>
      </c>
    </row>
    <row r="9" spans="1:3" ht="12.75">
      <c r="A9" s="10">
        <v>5</v>
      </c>
      <c r="B9" s="15" t="s">
        <v>12</v>
      </c>
      <c r="C9" s="48">
        <v>8</v>
      </c>
    </row>
    <row r="10" spans="1:3" ht="12.75">
      <c r="A10" s="10">
        <v>6</v>
      </c>
      <c r="B10" s="15" t="s">
        <v>13</v>
      </c>
      <c r="C10" s="48">
        <v>9</v>
      </c>
    </row>
    <row r="11" spans="1:3" ht="12.75">
      <c r="A11" s="10">
        <v>7</v>
      </c>
      <c r="B11" s="15" t="s">
        <v>14</v>
      </c>
      <c r="C11" s="48">
        <v>10</v>
      </c>
    </row>
    <row r="12" spans="1:3" ht="12.75">
      <c r="A12" s="10">
        <v>8</v>
      </c>
      <c r="B12" s="15" t="s">
        <v>15</v>
      </c>
      <c r="C12" s="48">
        <v>11</v>
      </c>
    </row>
    <row r="13" spans="1:3" ht="12.75">
      <c r="A13" s="10">
        <v>9</v>
      </c>
      <c r="B13" s="15" t="s">
        <v>16</v>
      </c>
      <c r="C13" s="48">
        <v>12</v>
      </c>
    </row>
    <row r="14" spans="1:3" ht="12.75">
      <c r="A14" s="10">
        <v>10</v>
      </c>
      <c r="B14" s="15" t="s">
        <v>17</v>
      </c>
      <c r="C14" s="48">
        <v>13</v>
      </c>
    </row>
    <row r="15" spans="1:3" ht="12.75">
      <c r="A15" s="10">
        <v>11</v>
      </c>
      <c r="B15" s="15" t="s">
        <v>18</v>
      </c>
      <c r="C15" s="48">
        <v>14</v>
      </c>
    </row>
    <row r="16" spans="1:3" ht="12.75">
      <c r="A16" s="10">
        <v>12</v>
      </c>
      <c r="B16" s="15" t="s">
        <v>19</v>
      </c>
      <c r="C16" s="48">
        <v>15</v>
      </c>
    </row>
    <row r="17" spans="1:3" ht="12.75">
      <c r="A17" s="10">
        <v>13</v>
      </c>
      <c r="B17" s="15" t="s">
        <v>20</v>
      </c>
      <c r="C17" s="48">
        <v>16</v>
      </c>
    </row>
    <row r="18" spans="1:3" ht="12.75">
      <c r="A18" s="10">
        <v>14</v>
      </c>
      <c r="B18" s="15" t="s">
        <v>292</v>
      </c>
      <c r="C18" s="48">
        <v>17</v>
      </c>
    </row>
    <row r="19" spans="1:3" ht="12.75">
      <c r="A19" s="10"/>
      <c r="B19" s="11"/>
      <c r="C19" s="13"/>
    </row>
    <row r="20" spans="1:3" ht="18.75" customHeight="1">
      <c r="A20" s="47" t="s">
        <v>21</v>
      </c>
      <c r="B20" s="49" t="s">
        <v>6</v>
      </c>
      <c r="C20" s="50" t="s">
        <v>7</v>
      </c>
    </row>
    <row r="21" spans="1:3" ht="12.75">
      <c r="A21" s="14"/>
      <c r="B21" s="11"/>
      <c r="C21" s="13"/>
    </row>
    <row r="22" spans="1:3" ht="12.75">
      <c r="A22" s="51">
        <v>1</v>
      </c>
      <c r="B22" s="52" t="s">
        <v>22</v>
      </c>
      <c r="C22" s="48">
        <v>4</v>
      </c>
    </row>
    <row r="23" spans="1:3" ht="12.75">
      <c r="A23" s="10">
        <v>2</v>
      </c>
      <c r="B23" s="52" t="s">
        <v>23</v>
      </c>
      <c r="C23" s="48">
        <v>4</v>
      </c>
    </row>
    <row r="24" spans="1:3" ht="12.75">
      <c r="A24" s="10">
        <v>3</v>
      </c>
      <c r="B24" s="52" t="s">
        <v>24</v>
      </c>
      <c r="C24" s="48">
        <v>4</v>
      </c>
    </row>
    <row r="25" spans="1:3" ht="12.75">
      <c r="A25" s="10">
        <v>4</v>
      </c>
      <c r="B25" s="52" t="s">
        <v>25</v>
      </c>
      <c r="C25" s="48">
        <v>5</v>
      </c>
    </row>
    <row r="26" spans="1:3" ht="12.75">
      <c r="A26" s="10">
        <v>5</v>
      </c>
      <c r="B26" s="52" t="s">
        <v>26</v>
      </c>
      <c r="C26" s="48">
        <v>5</v>
      </c>
    </row>
    <row r="27" spans="1:3" ht="12.75">
      <c r="A27" s="10">
        <v>6</v>
      </c>
      <c r="B27" s="52" t="s">
        <v>27</v>
      </c>
      <c r="C27" s="48">
        <v>5</v>
      </c>
    </row>
    <row r="28" spans="1:3" ht="12.75">
      <c r="A28" s="10">
        <v>7</v>
      </c>
      <c r="B28" s="54" t="s">
        <v>28</v>
      </c>
      <c r="C28" s="48">
        <v>16</v>
      </c>
    </row>
    <row r="29" spans="1:3" ht="12.75">
      <c r="A29" s="10">
        <v>8</v>
      </c>
      <c r="B29" s="15" t="s">
        <v>291</v>
      </c>
      <c r="C29" s="48">
        <v>17</v>
      </c>
    </row>
    <row r="30" spans="1:3" ht="12.75">
      <c r="A30" s="10"/>
      <c r="B30" s="15"/>
      <c r="C30" s="48"/>
    </row>
    <row r="31" spans="1:3" ht="12.75">
      <c r="A31" s="10"/>
      <c r="B31" s="15"/>
      <c r="C31" s="48"/>
    </row>
    <row r="32" spans="1:3" ht="12.75">
      <c r="A32" s="10"/>
      <c r="B32" s="15"/>
      <c r="C32" s="48"/>
    </row>
    <row r="33" spans="1:3" ht="12.75">
      <c r="A33" s="10"/>
      <c r="B33" s="15"/>
      <c r="C33" s="48"/>
    </row>
    <row r="34" spans="1:3" ht="12.75">
      <c r="A34" s="10"/>
      <c r="B34" s="15"/>
      <c r="C34" s="48"/>
    </row>
    <row r="35" spans="1:3" ht="12.75">
      <c r="A35" s="10"/>
      <c r="B35" s="15"/>
      <c r="C35" s="48"/>
    </row>
    <row r="36" spans="1:3" ht="12.75">
      <c r="A36" s="10"/>
      <c r="B36" s="15"/>
      <c r="C36" s="48"/>
    </row>
    <row r="37" spans="1:3" ht="12.75">
      <c r="A37" s="10"/>
      <c r="B37" s="15"/>
      <c r="C37" s="48"/>
    </row>
    <row r="38" spans="1:3" ht="12.75">
      <c r="A38" s="10"/>
      <c r="B38" s="15"/>
      <c r="C38" s="48"/>
    </row>
    <row r="39" spans="1:3" ht="12.75">
      <c r="A39" s="10"/>
      <c r="B39" s="15"/>
      <c r="C39" s="48"/>
    </row>
    <row r="40" spans="1:3" ht="12.75">
      <c r="A40" s="10"/>
      <c r="B40" s="15"/>
      <c r="C40" s="48"/>
    </row>
    <row r="41" ht="12.75">
      <c r="A41" s="18"/>
    </row>
    <row r="42" ht="12.75">
      <c r="A42" s="18"/>
    </row>
    <row r="43" ht="12.75">
      <c r="A43" s="18"/>
    </row>
    <row r="44" ht="12.75">
      <c r="A44" s="18"/>
    </row>
    <row r="45" ht="12.75">
      <c r="A45" s="18"/>
    </row>
    <row r="46" spans="1:3" ht="12.75">
      <c r="A46" s="16"/>
      <c r="B46" s="15"/>
      <c r="C46" s="15"/>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28"/>
  <sheetViews>
    <sheetView zoomScale="90" zoomScaleNormal="90" zoomScalePageLayoutView="90" workbookViewId="0" topLeftCell="A8">
      <selection activeCell="N22" sqref="N22"/>
    </sheetView>
  </sheetViews>
  <sheetFormatPr defaultColWidth="11.421875" defaultRowHeight="15"/>
  <cols>
    <col min="1" max="1" width="1.1484375" style="80" customWidth="1"/>
    <col min="2" max="2" width="13.8515625" style="80" customWidth="1"/>
    <col min="3" max="5" width="14.7109375" style="80" customWidth="1"/>
    <col min="6" max="6" width="10.00390625" style="80" customWidth="1"/>
    <col min="7" max="9" width="14.7109375" style="80" customWidth="1"/>
    <col min="10" max="10" width="10.00390625" style="80" customWidth="1"/>
    <col min="11" max="11" width="11.421875" style="80" customWidth="1"/>
    <col min="12" max="12" width="12.7109375" style="80" customWidth="1"/>
    <col min="13" max="14" width="11.421875" style="80" customWidth="1"/>
    <col min="15" max="15" width="12.00390625" style="80" bestFit="1" customWidth="1"/>
    <col min="16" max="16" width="12.7109375" style="80" customWidth="1"/>
    <col min="17" max="16384" width="11.421875" style="80" customWidth="1"/>
  </cols>
  <sheetData>
    <row r="1" ht="5.25" customHeight="1"/>
    <row r="2" spans="2:11" ht="14.25">
      <c r="B2" s="174" t="s">
        <v>29</v>
      </c>
      <c r="C2" s="175"/>
      <c r="D2" s="175"/>
      <c r="E2" s="175"/>
      <c r="F2" s="175"/>
      <c r="G2" s="175"/>
      <c r="H2" s="175"/>
      <c r="I2" s="175"/>
      <c r="J2" s="176"/>
      <c r="K2" s="56" t="s">
        <v>367</v>
      </c>
    </row>
    <row r="3" spans="2:10" ht="14.25">
      <c r="B3" s="177" t="s">
        <v>30</v>
      </c>
      <c r="C3" s="179" t="s">
        <v>31</v>
      </c>
      <c r="D3" s="180"/>
      <c r="E3" s="180"/>
      <c r="F3" s="180"/>
      <c r="G3" s="180" t="s">
        <v>323</v>
      </c>
      <c r="H3" s="180"/>
      <c r="I3" s="180"/>
      <c r="J3" s="180"/>
    </row>
    <row r="4" spans="2:16" ht="14.25">
      <c r="B4" s="178"/>
      <c r="C4" s="86">
        <v>2013</v>
      </c>
      <c r="D4" s="86" t="s">
        <v>381</v>
      </c>
      <c r="E4" s="86" t="s">
        <v>382</v>
      </c>
      <c r="F4" s="86" t="s">
        <v>111</v>
      </c>
      <c r="G4" s="87">
        <v>2013</v>
      </c>
      <c r="H4" s="86" t="s">
        <v>381</v>
      </c>
      <c r="I4" s="86" t="s">
        <v>382</v>
      </c>
      <c r="J4" s="88" t="s">
        <v>111</v>
      </c>
      <c r="K4" s="97"/>
      <c r="L4" s="97"/>
      <c r="M4" s="97"/>
      <c r="N4" s="97"/>
      <c r="O4" s="97"/>
      <c r="P4" s="97"/>
    </row>
    <row r="5" spans="2:16" ht="14.25">
      <c r="B5" s="89" t="s">
        <v>35</v>
      </c>
      <c r="C5" s="64">
        <v>11770174.056999998</v>
      </c>
      <c r="D5" s="64">
        <v>7891671.369700001</v>
      </c>
      <c r="E5" s="64">
        <v>8478119.850699998</v>
      </c>
      <c r="F5" s="90">
        <v>7.431232922998565</v>
      </c>
      <c r="G5" s="64">
        <v>58347567.7</v>
      </c>
      <c r="H5" s="64">
        <v>39531217.26999998</v>
      </c>
      <c r="I5" s="64">
        <v>40277396.56000002</v>
      </c>
      <c r="J5" s="90">
        <v>1.8875697272451752</v>
      </c>
      <c r="K5" s="91"/>
      <c r="L5" s="91"/>
      <c r="M5" s="99"/>
      <c r="N5" s="100"/>
      <c r="O5" s="91"/>
      <c r="P5" s="101"/>
    </row>
    <row r="6" spans="2:16" ht="14.25">
      <c r="B6" s="92" t="s">
        <v>32</v>
      </c>
      <c r="C6" s="64">
        <v>139169113.19390005</v>
      </c>
      <c r="D6" s="64">
        <v>121427490.09390002</v>
      </c>
      <c r="E6" s="64">
        <v>117803007.18500003</v>
      </c>
      <c r="F6" s="90">
        <v>-2.98489485873189</v>
      </c>
      <c r="G6" s="64">
        <v>392110071.5600002</v>
      </c>
      <c r="H6" s="64">
        <v>341522058.31999993</v>
      </c>
      <c r="I6" s="64">
        <v>361523681.3700005</v>
      </c>
      <c r="J6" s="90">
        <v>5.856612351305102</v>
      </c>
      <c r="K6" s="91"/>
      <c r="L6" s="91"/>
      <c r="M6" s="99"/>
      <c r="N6" s="100"/>
      <c r="O6" s="91"/>
      <c r="P6" s="101"/>
    </row>
    <row r="7" spans="2:16" ht="14.25">
      <c r="B7" s="92" t="s">
        <v>33</v>
      </c>
      <c r="C7" s="64">
        <v>357051778.4390999</v>
      </c>
      <c r="D7" s="64">
        <v>252131698.2628999</v>
      </c>
      <c r="E7" s="64">
        <v>265810948.76399997</v>
      </c>
      <c r="F7" s="90">
        <v>5.4254386082136286</v>
      </c>
      <c r="G7" s="64">
        <v>479825151.8</v>
      </c>
      <c r="H7" s="64">
        <v>338008226.45000017</v>
      </c>
      <c r="I7" s="64">
        <v>382064846.4600001</v>
      </c>
      <c r="J7" s="90">
        <v>13.034185727582281</v>
      </c>
      <c r="K7" s="91"/>
      <c r="L7" s="91"/>
      <c r="M7" s="99"/>
      <c r="N7" s="100"/>
      <c r="O7" s="91"/>
      <c r="P7" s="101"/>
    </row>
    <row r="8" spans="2:16" ht="14.25">
      <c r="B8" s="92" t="s">
        <v>34</v>
      </c>
      <c r="C8" s="64">
        <v>143425694.60500002</v>
      </c>
      <c r="D8" s="64">
        <v>100956591.25500003</v>
      </c>
      <c r="E8" s="64">
        <v>98158543.66379999</v>
      </c>
      <c r="F8" s="90">
        <v>-2.7715353266361986</v>
      </c>
      <c r="G8" s="64">
        <v>420951427.75999975</v>
      </c>
      <c r="H8" s="64">
        <v>292572819.5999997</v>
      </c>
      <c r="I8" s="64">
        <v>333612715.5000003</v>
      </c>
      <c r="J8" s="90">
        <v>14.027241476535512</v>
      </c>
      <c r="K8" s="91"/>
      <c r="L8" s="91"/>
      <c r="M8" s="99"/>
      <c r="N8" s="100"/>
      <c r="O8" s="91"/>
      <c r="P8" s="101"/>
    </row>
    <row r="9" spans="2:16" ht="14.25">
      <c r="B9" s="92" t="s">
        <v>36</v>
      </c>
      <c r="C9" s="64">
        <v>106221676.45850001</v>
      </c>
      <c r="D9" s="64">
        <v>77546809.1537</v>
      </c>
      <c r="E9" s="64">
        <v>94619675.50079998</v>
      </c>
      <c r="F9" s="33">
        <v>22.016207415138233</v>
      </c>
      <c r="G9" s="64">
        <v>239582619.05000013</v>
      </c>
      <c r="H9" s="64">
        <v>176848857.96</v>
      </c>
      <c r="I9" s="64">
        <v>184252791.50000003</v>
      </c>
      <c r="J9" s="33">
        <v>4.18658826831364</v>
      </c>
      <c r="K9" s="91"/>
      <c r="L9" s="91"/>
      <c r="M9" s="99"/>
      <c r="N9" s="100"/>
      <c r="O9" s="91"/>
      <c r="P9" s="101"/>
    </row>
    <row r="10" spans="2:16" ht="14.25">
      <c r="B10" s="60" t="s">
        <v>37</v>
      </c>
      <c r="C10" s="94">
        <v>757638436.7535</v>
      </c>
      <c r="D10" s="94">
        <v>559954260.1351999</v>
      </c>
      <c r="E10" s="94">
        <v>584870294.9643</v>
      </c>
      <c r="F10" s="95">
        <v>4.449655374187911</v>
      </c>
      <c r="G10" s="96">
        <v>1590816837.8700001</v>
      </c>
      <c r="H10" s="94">
        <v>1188483179.6</v>
      </c>
      <c r="I10" s="94">
        <v>1301731431.3900008</v>
      </c>
      <c r="J10" s="95">
        <v>9.528805601448752</v>
      </c>
      <c r="K10" s="91"/>
      <c r="L10" s="91"/>
      <c r="M10" s="99"/>
      <c r="N10" s="100"/>
      <c r="O10" s="91"/>
      <c r="P10" s="101"/>
    </row>
    <row r="11" spans="2:10" ht="15" customHeight="1">
      <c r="B11" s="181" t="s">
        <v>402</v>
      </c>
      <c r="C11" s="182"/>
      <c r="D11" s="182"/>
      <c r="E11" s="182"/>
      <c r="F11" s="182"/>
      <c r="G11" s="182"/>
      <c r="H11" s="182"/>
      <c r="I11" s="182"/>
      <c r="J11" s="183"/>
    </row>
    <row r="27" spans="2:10" ht="138.75" customHeight="1">
      <c r="B27" s="184" t="s">
        <v>403</v>
      </c>
      <c r="C27" s="185"/>
      <c r="D27" s="185"/>
      <c r="E27" s="185"/>
      <c r="F27" s="185"/>
      <c r="G27" s="185"/>
      <c r="H27" s="185"/>
      <c r="I27" s="185"/>
      <c r="J27" s="186"/>
    </row>
    <row r="28" spans="2:10" ht="14.25">
      <c r="B28" s="162"/>
      <c r="C28" s="162"/>
      <c r="D28" s="162"/>
      <c r="E28" s="162"/>
      <c r="F28" s="162"/>
      <c r="G28" s="162"/>
      <c r="H28" s="162"/>
      <c r="I28" s="162"/>
      <c r="J28" s="162"/>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P27"/>
  <sheetViews>
    <sheetView zoomScale="90" zoomScaleNormal="90" zoomScalePageLayoutView="70" workbookViewId="0" topLeftCell="A10">
      <selection activeCell="L27" sqref="L27"/>
    </sheetView>
  </sheetViews>
  <sheetFormatPr defaultColWidth="11.421875" defaultRowHeight="15"/>
  <cols>
    <col min="1" max="1" width="0.42578125" style="80" customWidth="1"/>
    <col min="2" max="2" width="13.8515625" style="80" customWidth="1"/>
    <col min="3" max="5" width="14.7109375" style="80" customWidth="1"/>
    <col min="6" max="6" width="9.7109375" style="80" customWidth="1"/>
    <col min="7" max="9" width="14.7109375" style="80" customWidth="1"/>
    <col min="10" max="10" width="9.7109375" style="80" customWidth="1"/>
    <col min="11" max="14" width="11.421875" style="80" customWidth="1"/>
    <col min="15" max="15" width="12.00390625" style="80" bestFit="1" customWidth="1"/>
    <col min="16" max="16" width="13.140625" style="80" bestFit="1" customWidth="1"/>
    <col min="17" max="16384" width="11.421875" style="80" customWidth="1"/>
  </cols>
  <sheetData>
    <row r="1" ht="4.5" customHeight="1"/>
    <row r="2" spans="2:11" ht="14.25">
      <c r="B2" s="174" t="s">
        <v>38</v>
      </c>
      <c r="C2" s="175"/>
      <c r="D2" s="175"/>
      <c r="E2" s="175"/>
      <c r="F2" s="175"/>
      <c r="G2" s="175"/>
      <c r="H2" s="175"/>
      <c r="I2" s="175"/>
      <c r="J2" s="176"/>
      <c r="K2" s="56" t="s">
        <v>367</v>
      </c>
    </row>
    <row r="3" spans="2:10" ht="14.25">
      <c r="B3" s="177" t="s">
        <v>30</v>
      </c>
      <c r="C3" s="187" t="s">
        <v>31</v>
      </c>
      <c r="D3" s="188"/>
      <c r="E3" s="188"/>
      <c r="F3" s="188"/>
      <c r="G3" s="188" t="s">
        <v>324</v>
      </c>
      <c r="H3" s="188"/>
      <c r="I3" s="188"/>
      <c r="J3" s="188"/>
    </row>
    <row r="4" spans="2:16" ht="14.25">
      <c r="B4" s="178"/>
      <c r="C4" s="86">
        <v>2013</v>
      </c>
      <c r="D4" s="86" t="s">
        <v>381</v>
      </c>
      <c r="E4" s="86" t="s">
        <v>382</v>
      </c>
      <c r="F4" s="86" t="s">
        <v>111</v>
      </c>
      <c r="G4" s="87">
        <v>2013</v>
      </c>
      <c r="H4" s="86" t="s">
        <v>381</v>
      </c>
      <c r="I4" s="86" t="s">
        <v>382</v>
      </c>
      <c r="J4" s="88" t="s">
        <v>111</v>
      </c>
      <c r="K4" s="97"/>
      <c r="L4" s="97"/>
      <c r="M4" s="97"/>
      <c r="N4" s="97"/>
      <c r="O4" s="97"/>
      <c r="P4" s="97"/>
    </row>
    <row r="5" spans="2:16" ht="14.25">
      <c r="B5" s="89" t="s">
        <v>35</v>
      </c>
      <c r="C5" s="64">
        <v>11776082.664699998</v>
      </c>
      <c r="D5" s="64">
        <v>6460133.3067000015</v>
      </c>
      <c r="E5" s="64">
        <v>15210409.908300001</v>
      </c>
      <c r="F5" s="90">
        <v>135.45040305166492</v>
      </c>
      <c r="G5" s="64">
        <v>17830184.47</v>
      </c>
      <c r="H5" s="91">
        <v>10968870.560000004</v>
      </c>
      <c r="I5" s="91">
        <v>22254474.599999994</v>
      </c>
      <c r="J5" s="90">
        <v>102.8875669401644</v>
      </c>
      <c r="K5" s="91"/>
      <c r="L5" s="91"/>
      <c r="M5" s="99"/>
      <c r="N5" s="100"/>
      <c r="O5" s="91"/>
      <c r="P5" s="101"/>
    </row>
    <row r="6" spans="2:16" ht="14.25">
      <c r="B6" s="92" t="s">
        <v>32</v>
      </c>
      <c r="C6" s="64">
        <v>22053356.484400004</v>
      </c>
      <c r="D6" s="64">
        <v>14534792.533699997</v>
      </c>
      <c r="E6" s="64">
        <v>19536117.8174</v>
      </c>
      <c r="F6" s="90">
        <v>34.40933382505502</v>
      </c>
      <c r="G6" s="91">
        <v>30123430.990000002</v>
      </c>
      <c r="H6" s="91">
        <v>20605580.490000006</v>
      </c>
      <c r="I6" s="91">
        <v>28300055.21</v>
      </c>
      <c r="J6" s="90">
        <v>37.341703252350314</v>
      </c>
      <c r="K6" s="91"/>
      <c r="L6" s="91"/>
      <c r="M6" s="99"/>
      <c r="N6" s="100"/>
      <c r="O6" s="91"/>
      <c r="P6" s="101"/>
    </row>
    <row r="7" spans="2:16" ht="14.25">
      <c r="B7" s="92" t="s">
        <v>33</v>
      </c>
      <c r="C7" s="64">
        <v>146277532.8111</v>
      </c>
      <c r="D7" s="64">
        <v>104318154.54640004</v>
      </c>
      <c r="E7" s="64">
        <v>121790789.8042001</v>
      </c>
      <c r="F7" s="90">
        <v>16.749371510429036</v>
      </c>
      <c r="G7" s="91">
        <v>201303480.22999984</v>
      </c>
      <c r="H7" s="21">
        <v>144889941.87999994</v>
      </c>
      <c r="I7" s="21">
        <v>158469567.4299999</v>
      </c>
      <c r="J7" s="90">
        <v>9.372372832647557</v>
      </c>
      <c r="K7" s="91"/>
      <c r="L7" s="91"/>
      <c r="M7" s="99"/>
      <c r="N7" s="100"/>
      <c r="O7" s="91"/>
      <c r="P7" s="101"/>
    </row>
    <row r="8" spans="2:16" ht="14.25">
      <c r="B8" s="92" t="s">
        <v>34</v>
      </c>
      <c r="C8" s="64">
        <v>11849267.686100008</v>
      </c>
      <c r="D8" s="64">
        <v>8825298.807500007</v>
      </c>
      <c r="E8" s="64">
        <v>6429465.339999999</v>
      </c>
      <c r="F8" s="90">
        <v>-27.14733540199178</v>
      </c>
      <c r="G8" s="91">
        <v>25433680.74999999</v>
      </c>
      <c r="H8" s="91">
        <v>19142192.61999998</v>
      </c>
      <c r="I8" s="91">
        <v>15940447.78</v>
      </c>
      <c r="J8" s="90">
        <v>-16.726113374571106</v>
      </c>
      <c r="K8" s="91"/>
      <c r="L8" s="91"/>
      <c r="M8" s="99"/>
      <c r="N8" s="100"/>
      <c r="O8" s="91"/>
      <c r="P8" s="101"/>
    </row>
    <row r="9" spans="2:16" ht="14.25">
      <c r="B9" s="93" t="s">
        <v>36</v>
      </c>
      <c r="C9" s="64">
        <v>20390674.941099998</v>
      </c>
      <c r="D9" s="64">
        <v>14905322.306199998</v>
      </c>
      <c r="E9" s="64">
        <v>15829864.448099995</v>
      </c>
      <c r="F9" s="90">
        <v>6.202765179491809</v>
      </c>
      <c r="G9" s="32">
        <v>36528338.20999997</v>
      </c>
      <c r="H9" s="32">
        <v>26790650.299999997</v>
      </c>
      <c r="I9" s="32">
        <v>28354977.509999998</v>
      </c>
      <c r="J9" s="33">
        <v>5.839078904329553</v>
      </c>
      <c r="K9" s="91"/>
      <c r="L9" s="91"/>
      <c r="M9" s="99"/>
      <c r="N9" s="100"/>
      <c r="O9" s="91"/>
      <c r="P9" s="101"/>
    </row>
    <row r="10" spans="2:16" ht="14.25">
      <c r="B10" s="60" t="s">
        <v>37</v>
      </c>
      <c r="C10" s="94">
        <v>212346914.58740002</v>
      </c>
      <c r="D10" s="94">
        <v>149043701.50050002</v>
      </c>
      <c r="E10" s="94">
        <v>178796647.3180001</v>
      </c>
      <c r="F10" s="95">
        <v>19.96256501815359</v>
      </c>
      <c r="G10" s="96">
        <v>311219114.6499998</v>
      </c>
      <c r="H10" s="94">
        <v>222397235.8499999</v>
      </c>
      <c r="I10" s="94">
        <v>253319522.52999988</v>
      </c>
      <c r="J10" s="90">
        <v>13.904078691362919</v>
      </c>
      <c r="K10" s="91"/>
      <c r="L10" s="91"/>
      <c r="M10" s="99"/>
      <c r="N10" s="100"/>
      <c r="O10" s="91"/>
      <c r="P10" s="101"/>
    </row>
    <row r="11" spans="2:10" ht="15" customHeight="1">
      <c r="B11" s="181" t="s">
        <v>402</v>
      </c>
      <c r="C11" s="182"/>
      <c r="D11" s="182"/>
      <c r="E11" s="182"/>
      <c r="F11" s="182"/>
      <c r="G11" s="189"/>
      <c r="H11" s="189"/>
      <c r="I11" s="189"/>
      <c r="J11" s="190"/>
    </row>
    <row r="12" ht="14.25">
      <c r="J12" s="163"/>
    </row>
    <row r="27" spans="2:10" ht="120" customHeight="1">
      <c r="B27" s="191" t="s">
        <v>404</v>
      </c>
      <c r="C27" s="191"/>
      <c r="D27" s="191"/>
      <c r="E27" s="191"/>
      <c r="F27" s="191"/>
      <c r="G27" s="191"/>
      <c r="H27" s="191"/>
      <c r="I27" s="191"/>
      <c r="J27" s="191"/>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S49"/>
  <sheetViews>
    <sheetView zoomScale="90" zoomScaleNormal="90" zoomScalePageLayoutView="60" workbookViewId="0" topLeftCell="A1">
      <selection activeCell="B44" sqref="B44:P44"/>
    </sheetView>
  </sheetViews>
  <sheetFormatPr defaultColWidth="11.421875" defaultRowHeight="15"/>
  <cols>
    <col min="1" max="1" width="0.71875" style="53" customWidth="1"/>
    <col min="2" max="2" width="20.00390625" style="69" customWidth="1"/>
    <col min="3" max="3" width="22.7109375" style="69" customWidth="1"/>
    <col min="4" max="4" width="9.7109375" style="70" customWidth="1"/>
    <col min="5" max="5" width="12.00390625" style="53" bestFit="1" customWidth="1"/>
    <col min="6" max="6" width="12.28125" style="53" customWidth="1"/>
    <col min="7" max="7" width="14.00390625" style="53" customWidth="1"/>
    <col min="8" max="8" width="7.28125" style="53" customWidth="1"/>
    <col min="9" max="11" width="12.00390625" style="53" bestFit="1" customWidth="1"/>
    <col min="12" max="12" width="7.140625" style="53" customWidth="1"/>
    <col min="13" max="13" width="6.7109375" style="53" bestFit="1" customWidth="1"/>
    <col min="14" max="14" width="8.7109375" style="53" customWidth="1"/>
    <col min="15" max="15" width="9.00390625" style="53" customWidth="1"/>
    <col min="16" max="16" width="7.7109375" style="53" customWidth="1"/>
    <col min="17" max="16384" width="11.421875" style="53" customWidth="1"/>
  </cols>
  <sheetData>
    <row r="1" ht="4.5" customHeight="1"/>
    <row r="2" spans="2:17" ht="12.75">
      <c r="B2" s="174" t="s">
        <v>39</v>
      </c>
      <c r="C2" s="175"/>
      <c r="D2" s="175"/>
      <c r="E2" s="175"/>
      <c r="F2" s="175"/>
      <c r="G2" s="175"/>
      <c r="H2" s="175"/>
      <c r="I2" s="175"/>
      <c r="J2" s="175"/>
      <c r="K2" s="175"/>
      <c r="L2" s="175"/>
      <c r="M2" s="175"/>
      <c r="N2" s="175"/>
      <c r="O2" s="175"/>
      <c r="P2" s="176"/>
      <c r="Q2" s="56" t="s">
        <v>367</v>
      </c>
    </row>
    <row r="3" spans="2:16" ht="12.75">
      <c r="B3" s="205" t="s">
        <v>40</v>
      </c>
      <c r="C3" s="206"/>
      <c r="D3" s="201" t="s">
        <v>41</v>
      </c>
      <c r="E3" s="203" t="s">
        <v>31</v>
      </c>
      <c r="F3" s="204"/>
      <c r="G3" s="204"/>
      <c r="H3" s="187"/>
      <c r="I3" s="203" t="s">
        <v>323</v>
      </c>
      <c r="J3" s="204"/>
      <c r="K3" s="204"/>
      <c r="L3" s="187"/>
      <c r="M3" s="203" t="s">
        <v>356</v>
      </c>
      <c r="N3" s="204"/>
      <c r="O3" s="204"/>
      <c r="P3" s="187"/>
    </row>
    <row r="4" spans="2:18" ht="25.5">
      <c r="B4" s="207"/>
      <c r="C4" s="208"/>
      <c r="D4" s="202"/>
      <c r="E4" s="59">
        <v>2013</v>
      </c>
      <c r="F4" s="59" t="s">
        <v>381</v>
      </c>
      <c r="G4" s="59" t="s">
        <v>382</v>
      </c>
      <c r="H4" s="59" t="s">
        <v>111</v>
      </c>
      <c r="I4" s="59">
        <v>2013</v>
      </c>
      <c r="J4" s="59" t="s">
        <v>381</v>
      </c>
      <c r="K4" s="59" t="s">
        <v>382</v>
      </c>
      <c r="L4" s="59" t="s">
        <v>111</v>
      </c>
      <c r="M4" s="59">
        <v>2013</v>
      </c>
      <c r="N4" s="59" t="s">
        <v>381</v>
      </c>
      <c r="O4" s="59" t="s">
        <v>382</v>
      </c>
      <c r="P4" s="59" t="s">
        <v>111</v>
      </c>
      <c r="Q4" s="102"/>
      <c r="R4" s="102"/>
    </row>
    <row r="5" spans="2:19" ht="12.75">
      <c r="B5" s="212" t="s">
        <v>42</v>
      </c>
      <c r="C5" s="60" t="s">
        <v>37</v>
      </c>
      <c r="D5" s="61">
        <v>8112020</v>
      </c>
      <c r="E5" s="62">
        <v>36780026.79000001</v>
      </c>
      <c r="F5" s="62">
        <v>33343470.41</v>
      </c>
      <c r="G5" s="62">
        <v>28391501.03</v>
      </c>
      <c r="H5" s="63">
        <v>-14.851391649127377</v>
      </c>
      <c r="I5" s="62">
        <v>116165827.49999997</v>
      </c>
      <c r="J5" s="62">
        <v>106439312.45999998</v>
      </c>
      <c r="K5" s="62">
        <v>110930182.84999998</v>
      </c>
      <c r="L5" s="63">
        <v>4.219183952064398</v>
      </c>
      <c r="M5" s="63">
        <v>3.1583943144811384</v>
      </c>
      <c r="N5" s="63">
        <v>3.192208583905468</v>
      </c>
      <c r="O5" s="63">
        <v>3.907161609130321</v>
      </c>
      <c r="P5" s="63">
        <v>22.396814194082303</v>
      </c>
      <c r="Q5" s="91"/>
      <c r="R5" s="91"/>
      <c r="S5" s="118"/>
    </row>
    <row r="6" spans="2:18" ht="12.75">
      <c r="B6" s="213"/>
      <c r="C6" s="60" t="s">
        <v>115</v>
      </c>
      <c r="D6" s="61">
        <v>8112021</v>
      </c>
      <c r="E6" s="62">
        <v>2650510.5900000003</v>
      </c>
      <c r="F6" s="62">
        <v>2469305.22</v>
      </c>
      <c r="G6" s="62">
        <v>3522098.4299999997</v>
      </c>
      <c r="H6" s="63">
        <v>42.6351996291491</v>
      </c>
      <c r="I6" s="62">
        <v>11152132.889999999</v>
      </c>
      <c r="J6" s="62">
        <v>10583847.829999998</v>
      </c>
      <c r="K6" s="62">
        <v>17569105.950000003</v>
      </c>
      <c r="L6" s="63">
        <v>65.99923045189895</v>
      </c>
      <c r="M6" s="63">
        <v>4.207541343949129</v>
      </c>
      <c r="N6" s="63">
        <v>4.286164279845485</v>
      </c>
      <c r="O6" s="63">
        <v>4.988249561781839</v>
      </c>
      <c r="P6" s="63">
        <v>16.380270005928587</v>
      </c>
      <c r="Q6" s="91"/>
      <c r="R6" s="91"/>
    </row>
    <row r="7" spans="2:18" ht="12.75">
      <c r="B7" s="214"/>
      <c r="C7" s="60" t="s">
        <v>116</v>
      </c>
      <c r="D7" s="61">
        <v>8112029</v>
      </c>
      <c r="E7" s="62">
        <v>34129516.2</v>
      </c>
      <c r="F7" s="62">
        <v>30874165.19</v>
      </c>
      <c r="G7" s="62">
        <v>24869402.6</v>
      </c>
      <c r="H7" s="63">
        <v>-19.4491496467892</v>
      </c>
      <c r="I7" s="62">
        <v>105013694.60999997</v>
      </c>
      <c r="J7" s="62">
        <v>95855464.62999998</v>
      </c>
      <c r="K7" s="62">
        <v>93361076.89999998</v>
      </c>
      <c r="L7" s="63">
        <v>-2.602238421803371</v>
      </c>
      <c r="M7" s="63">
        <v>3.076917176165537</v>
      </c>
      <c r="N7" s="63">
        <v>3.1047143798092756</v>
      </c>
      <c r="O7" s="63">
        <v>3.754053862958492</v>
      </c>
      <c r="P7" s="63">
        <v>20.91462864900011</v>
      </c>
      <c r="Q7" s="91"/>
      <c r="R7" s="91"/>
    </row>
    <row r="8" spans="2:18" ht="12.75">
      <c r="B8" s="212" t="s">
        <v>44</v>
      </c>
      <c r="C8" s="60" t="s">
        <v>37</v>
      </c>
      <c r="D8" s="61">
        <v>8119010</v>
      </c>
      <c r="E8" s="62">
        <v>33054660.857399996</v>
      </c>
      <c r="F8" s="62">
        <v>29200698.937400002</v>
      </c>
      <c r="G8" s="62">
        <v>27234057.712999985</v>
      </c>
      <c r="H8" s="63">
        <v>-6.73491147803027</v>
      </c>
      <c r="I8" s="62">
        <v>99080560.05000006</v>
      </c>
      <c r="J8" s="62">
        <v>86484741.42000006</v>
      </c>
      <c r="K8" s="62">
        <v>85629082.16000003</v>
      </c>
      <c r="L8" s="63">
        <v>-0.9893759823419668</v>
      </c>
      <c r="M8" s="63">
        <v>2.997476225136303</v>
      </c>
      <c r="N8" s="63">
        <v>2.9617353202882124</v>
      </c>
      <c r="O8" s="63">
        <v>3.1441911103509774</v>
      </c>
      <c r="P8" s="63">
        <v>6.160435364123273</v>
      </c>
      <c r="Q8" s="91"/>
      <c r="R8" s="91"/>
    </row>
    <row r="9" spans="2:18" ht="12.75">
      <c r="B9" s="213"/>
      <c r="C9" s="60" t="s">
        <v>117</v>
      </c>
      <c r="D9" s="61">
        <v>8119011</v>
      </c>
      <c r="E9" s="62">
        <v>2635696.3999999994</v>
      </c>
      <c r="F9" s="62">
        <v>2186641.75</v>
      </c>
      <c r="G9" s="62">
        <v>3469752.1899999995</v>
      </c>
      <c r="H9" s="63">
        <v>58.67949973972644</v>
      </c>
      <c r="I9" s="62">
        <v>11461243.41</v>
      </c>
      <c r="J9" s="62">
        <v>9294677.88</v>
      </c>
      <c r="K9" s="62">
        <v>15557975.450000001</v>
      </c>
      <c r="L9" s="63">
        <v>67.38584866375163</v>
      </c>
      <c r="M9" s="63">
        <v>4.348468742454557</v>
      </c>
      <c r="N9" s="63">
        <v>4.250663319677309</v>
      </c>
      <c r="O9" s="63">
        <v>4.483886628802734</v>
      </c>
      <c r="P9" s="63">
        <v>5.48675092769122</v>
      </c>
      <c r="Q9" s="91"/>
      <c r="R9" s="91"/>
    </row>
    <row r="10" spans="2:18" ht="12.75">
      <c r="B10" s="214"/>
      <c r="C10" s="60" t="s">
        <v>124</v>
      </c>
      <c r="D10" s="61">
        <v>8119019</v>
      </c>
      <c r="E10" s="62">
        <v>30418964.457399998</v>
      </c>
      <c r="F10" s="62">
        <v>27014057.187400002</v>
      </c>
      <c r="G10" s="62">
        <v>23764305.522999983</v>
      </c>
      <c r="H10" s="63">
        <v>-12.029854093578285</v>
      </c>
      <c r="I10" s="62">
        <v>87619316.64000006</v>
      </c>
      <c r="J10" s="62">
        <v>77190063.54000007</v>
      </c>
      <c r="K10" s="62">
        <v>70071106.71000002</v>
      </c>
      <c r="L10" s="63">
        <v>-9.222633721905126</v>
      </c>
      <c r="M10" s="63">
        <v>2.8804174699209715</v>
      </c>
      <c r="N10" s="63">
        <v>2.857403573425592</v>
      </c>
      <c r="O10" s="63">
        <v>2.9485863427476384</v>
      </c>
      <c r="P10" s="63">
        <v>3.1911057356428074</v>
      </c>
      <c r="Q10" s="91"/>
      <c r="R10" s="91"/>
    </row>
    <row r="11" spans="2:18" ht="12.75">
      <c r="B11" s="212" t="s">
        <v>45</v>
      </c>
      <c r="C11" s="60" t="s">
        <v>37</v>
      </c>
      <c r="D11" s="61">
        <v>8112010</v>
      </c>
      <c r="E11" s="62">
        <v>15158339.9195</v>
      </c>
      <c r="F11" s="62">
        <v>14529343.3795</v>
      </c>
      <c r="G11" s="62">
        <v>15976482.43</v>
      </c>
      <c r="H11" s="63">
        <v>9.960113218480494</v>
      </c>
      <c r="I11" s="62">
        <v>43704079.30999999</v>
      </c>
      <c r="J11" s="62">
        <v>41833833.149999976</v>
      </c>
      <c r="K11" s="62">
        <v>43865951.72</v>
      </c>
      <c r="L11" s="63">
        <v>4.85759591456425</v>
      </c>
      <c r="M11" s="63">
        <v>2.883170554433745</v>
      </c>
      <c r="N11" s="63">
        <v>2.8792652260545313</v>
      </c>
      <c r="O11" s="63">
        <v>2.745657682296215</v>
      </c>
      <c r="P11" s="63">
        <v>-4.640334712804462</v>
      </c>
      <c r="Q11" s="91"/>
      <c r="R11" s="91"/>
    </row>
    <row r="12" spans="2:18" ht="12.75">
      <c r="B12" s="213" t="s">
        <v>45</v>
      </c>
      <c r="C12" s="60" t="s">
        <v>115</v>
      </c>
      <c r="D12" s="61">
        <v>8112011</v>
      </c>
      <c r="E12" s="62">
        <v>1053962.81</v>
      </c>
      <c r="F12" s="62">
        <v>995561.83</v>
      </c>
      <c r="G12" s="62">
        <v>1391702.96</v>
      </c>
      <c r="H12" s="63">
        <v>39.79071093957067</v>
      </c>
      <c r="I12" s="62">
        <v>3952663.7299999995</v>
      </c>
      <c r="J12" s="62">
        <v>3718231.5199999996</v>
      </c>
      <c r="K12" s="62">
        <v>5999884.6</v>
      </c>
      <c r="L12" s="63">
        <v>61.363932496597215</v>
      </c>
      <c r="M12" s="63">
        <v>3.750287669068702</v>
      </c>
      <c r="N12" s="63">
        <v>3.7348072294013117</v>
      </c>
      <c r="O12" s="63">
        <v>4.311181891860027</v>
      </c>
      <c r="P12" s="63">
        <v>15.432514372397964</v>
      </c>
      <c r="Q12" s="91"/>
      <c r="R12" s="91"/>
    </row>
    <row r="13" spans="2:18" ht="12.75">
      <c r="B13" s="214" t="s">
        <v>45</v>
      </c>
      <c r="C13" s="60" t="s">
        <v>116</v>
      </c>
      <c r="D13" s="61">
        <v>8112019</v>
      </c>
      <c r="E13" s="62">
        <v>14104377.1095</v>
      </c>
      <c r="F13" s="62">
        <v>13533781.5495</v>
      </c>
      <c r="G13" s="62">
        <v>14584779.47</v>
      </c>
      <c r="H13" s="63">
        <v>7.765737289729113</v>
      </c>
      <c r="I13" s="62">
        <v>39751415.57999999</v>
      </c>
      <c r="J13" s="62">
        <v>38115601.62999998</v>
      </c>
      <c r="K13" s="62">
        <v>37866067.12</v>
      </c>
      <c r="L13" s="63">
        <v>-0.6546781352746112</v>
      </c>
      <c r="M13" s="63">
        <v>2.8183744146507137</v>
      </c>
      <c r="N13" s="63">
        <v>2.8163304905278412</v>
      </c>
      <c r="O13" s="63">
        <v>2.596272860888173</v>
      </c>
      <c r="P13" s="63">
        <v>-7.813629486304519</v>
      </c>
      <c r="Q13" s="91"/>
      <c r="R13" s="91"/>
    </row>
    <row r="14" spans="2:18" ht="12.75">
      <c r="B14" s="212" t="s">
        <v>43</v>
      </c>
      <c r="C14" s="60" t="s">
        <v>37</v>
      </c>
      <c r="D14" s="61">
        <v>8111000</v>
      </c>
      <c r="E14" s="62">
        <v>15071051.239999998</v>
      </c>
      <c r="F14" s="62">
        <v>12245879.04</v>
      </c>
      <c r="G14" s="62">
        <v>13335309.680000002</v>
      </c>
      <c r="H14" s="63">
        <v>8.896304107214203</v>
      </c>
      <c r="I14" s="62">
        <v>33272485.030000005</v>
      </c>
      <c r="J14" s="62">
        <v>26628731.369999997</v>
      </c>
      <c r="K14" s="62">
        <v>29093995.67</v>
      </c>
      <c r="L14" s="63">
        <v>9.257911185274793</v>
      </c>
      <c r="M14" s="63">
        <v>2.207708307811447</v>
      </c>
      <c r="N14" s="63">
        <v>2.1745055036898355</v>
      </c>
      <c r="O14" s="63">
        <v>2.181726286689429</v>
      </c>
      <c r="P14" s="63">
        <v>0.3320655196016098</v>
      </c>
      <c r="Q14" s="91"/>
      <c r="R14" s="91"/>
    </row>
    <row r="15" spans="2:18" ht="12.75">
      <c r="B15" s="213" t="s">
        <v>43</v>
      </c>
      <c r="C15" s="60" t="s">
        <v>115</v>
      </c>
      <c r="D15" s="61">
        <v>8111010</v>
      </c>
      <c r="E15" s="62">
        <v>488823.29000000004</v>
      </c>
      <c r="F15" s="62">
        <v>465052.29000000004</v>
      </c>
      <c r="G15" s="62">
        <v>456146.11</v>
      </c>
      <c r="H15" s="63">
        <v>-1.9150921716781677</v>
      </c>
      <c r="I15" s="62">
        <v>1626564.8699999999</v>
      </c>
      <c r="J15" s="62">
        <v>1540775.8900000001</v>
      </c>
      <c r="K15" s="62">
        <v>1396971.73</v>
      </c>
      <c r="L15" s="63">
        <v>-9.333230155879457</v>
      </c>
      <c r="M15" s="63">
        <v>3.3275109907304126</v>
      </c>
      <c r="N15" s="63">
        <v>3.313123971500065</v>
      </c>
      <c r="O15" s="63">
        <v>3.0625532025253928</v>
      </c>
      <c r="P15" s="63">
        <v>-7.562975944459527</v>
      </c>
      <c r="Q15" s="91"/>
      <c r="R15" s="91"/>
    </row>
    <row r="16" spans="2:18" ht="12.75">
      <c r="B16" s="214" t="s">
        <v>43</v>
      </c>
      <c r="C16" s="60" t="s">
        <v>116</v>
      </c>
      <c r="D16" s="61">
        <v>8111090</v>
      </c>
      <c r="E16" s="62">
        <v>14582227.95</v>
      </c>
      <c r="F16" s="62">
        <v>11780826.749999998</v>
      </c>
      <c r="G16" s="62">
        <v>12879163.570000002</v>
      </c>
      <c r="H16" s="63">
        <v>9.323087787535833</v>
      </c>
      <c r="I16" s="62">
        <v>31645920.160000004</v>
      </c>
      <c r="J16" s="62">
        <v>25087955.479999997</v>
      </c>
      <c r="K16" s="62">
        <v>27697023.94</v>
      </c>
      <c r="L16" s="63">
        <v>10.399685466916363</v>
      </c>
      <c r="M16" s="63">
        <v>2.1701704477881245</v>
      </c>
      <c r="N16" s="63">
        <v>2.1295581381841475</v>
      </c>
      <c r="O16" s="63">
        <v>2.1505297133205055</v>
      </c>
      <c r="P16" s="63">
        <v>0.9847852829338644</v>
      </c>
      <c r="Q16" s="91"/>
      <c r="R16" s="91"/>
    </row>
    <row r="17" spans="2:18" ht="12.75">
      <c r="B17" s="212" t="s">
        <v>46</v>
      </c>
      <c r="C17" s="60" t="s">
        <v>37</v>
      </c>
      <c r="D17" s="61">
        <v>7108040</v>
      </c>
      <c r="E17" s="62">
        <v>6246682.13</v>
      </c>
      <c r="F17" s="62">
        <v>4115165.88</v>
      </c>
      <c r="G17" s="62">
        <v>4531000.1620000005</v>
      </c>
      <c r="H17" s="63">
        <v>10.104921505618636</v>
      </c>
      <c r="I17" s="62">
        <v>30788994.570000004</v>
      </c>
      <c r="J17" s="62">
        <v>21053622.53</v>
      </c>
      <c r="K17" s="62">
        <v>21287294.910000004</v>
      </c>
      <c r="L17" s="63">
        <v>1.1098915622099526</v>
      </c>
      <c r="M17" s="63">
        <v>4.928855659572357</v>
      </c>
      <c r="N17" s="63">
        <v>5.116105436313542</v>
      </c>
      <c r="O17" s="63">
        <v>4.6981448132643</v>
      </c>
      <c r="P17" s="63">
        <v>-8.169507611837023</v>
      </c>
      <c r="Q17" s="91"/>
      <c r="R17" s="91"/>
    </row>
    <row r="18" spans="2:18" ht="12.75">
      <c r="B18" s="213" t="s">
        <v>46</v>
      </c>
      <c r="C18" s="60" t="s">
        <v>117</v>
      </c>
      <c r="D18" s="61">
        <v>7108041</v>
      </c>
      <c r="E18" s="62">
        <v>30795</v>
      </c>
      <c r="F18" s="62">
        <v>10795</v>
      </c>
      <c r="G18" s="62">
        <v>90000</v>
      </c>
      <c r="H18" s="63">
        <v>733.7193144974526</v>
      </c>
      <c r="I18" s="62">
        <v>143804.99</v>
      </c>
      <c r="J18" s="62">
        <v>61531.5</v>
      </c>
      <c r="K18" s="62">
        <v>358983.26</v>
      </c>
      <c r="L18" s="63">
        <v>483.41379618569357</v>
      </c>
      <c r="M18" s="63">
        <v>4.669751258321155</v>
      </c>
      <c r="N18" s="63">
        <v>5.7</v>
      </c>
      <c r="O18" s="63">
        <v>3.988702888888889</v>
      </c>
      <c r="P18" s="63">
        <v>-30.02275633528265</v>
      </c>
      <c r="Q18" s="91"/>
      <c r="R18" s="91"/>
    </row>
    <row r="19" spans="2:18" ht="12.75">
      <c r="B19" s="214" t="s">
        <v>46</v>
      </c>
      <c r="C19" s="60" t="s">
        <v>124</v>
      </c>
      <c r="D19" s="61">
        <v>7108049</v>
      </c>
      <c r="E19" s="62">
        <v>6215887.13</v>
      </c>
      <c r="F19" s="62">
        <v>4104370.88</v>
      </c>
      <c r="G19" s="62">
        <v>4441000.1620000005</v>
      </c>
      <c r="H19" s="63">
        <v>8.201726691911437</v>
      </c>
      <c r="I19" s="62">
        <v>30645189.580000006</v>
      </c>
      <c r="J19" s="62">
        <v>20992091.03</v>
      </c>
      <c r="K19" s="62">
        <v>20928311.650000002</v>
      </c>
      <c r="L19" s="63">
        <v>-0.3038257594674687</v>
      </c>
      <c r="M19" s="63">
        <v>4.930139325100648</v>
      </c>
      <c r="N19" s="63">
        <v>5.114569721827868</v>
      </c>
      <c r="O19" s="63">
        <v>4.712522154148032</v>
      </c>
      <c r="P19" s="63">
        <v>-7.860828760706595</v>
      </c>
      <c r="Q19" s="91"/>
      <c r="R19" s="91"/>
    </row>
    <row r="20" spans="2:18" ht="12.75">
      <c r="B20" s="199" t="s">
        <v>142</v>
      </c>
      <c r="C20" s="200"/>
      <c r="D20" s="61">
        <v>8119090</v>
      </c>
      <c r="E20" s="62">
        <v>7252864.909999999</v>
      </c>
      <c r="F20" s="62">
        <v>6505420.59</v>
      </c>
      <c r="G20" s="62">
        <v>7768006.869999998</v>
      </c>
      <c r="H20" s="63">
        <v>19.408219077192655</v>
      </c>
      <c r="I20" s="62">
        <v>22290858.299999993</v>
      </c>
      <c r="J20" s="62">
        <v>19779139.47</v>
      </c>
      <c r="K20" s="62">
        <v>26443340.70000001</v>
      </c>
      <c r="L20" s="63">
        <v>33.69307972223936</v>
      </c>
      <c r="M20" s="63">
        <v>3.073386665352905</v>
      </c>
      <c r="N20" s="63">
        <v>3.0404090244993673</v>
      </c>
      <c r="O20" s="63">
        <v>3.404134566631764</v>
      </c>
      <c r="P20" s="63">
        <v>11.963046392821685</v>
      </c>
      <c r="Q20" s="91"/>
      <c r="R20" s="91"/>
    </row>
    <row r="21" spans="2:18" ht="12.75">
      <c r="B21" s="199" t="s">
        <v>278</v>
      </c>
      <c r="C21" s="200"/>
      <c r="D21" s="61">
        <v>8112090</v>
      </c>
      <c r="E21" s="62">
        <v>2817566.627</v>
      </c>
      <c r="F21" s="62">
        <v>2649397.977</v>
      </c>
      <c r="G21" s="62">
        <v>3740581.58</v>
      </c>
      <c r="H21" s="63">
        <v>41.18609633104586</v>
      </c>
      <c r="I21" s="62">
        <v>9604046.18</v>
      </c>
      <c r="J21" s="62">
        <v>9031464.579999998</v>
      </c>
      <c r="K21" s="62">
        <v>13557510.1</v>
      </c>
      <c r="L21" s="63">
        <v>50.114192221080515</v>
      </c>
      <c r="M21" s="63">
        <v>3.4086314367748933</v>
      </c>
      <c r="N21" s="63">
        <v>3.4088742644193535</v>
      </c>
      <c r="O21" s="63">
        <v>3.6244390905651627</v>
      </c>
      <c r="P21" s="63">
        <v>6.3236367617251155</v>
      </c>
      <c r="Q21" s="91"/>
      <c r="R21" s="91"/>
    </row>
    <row r="22" spans="2:18" ht="12.75">
      <c r="B22" s="199" t="s">
        <v>47</v>
      </c>
      <c r="C22" s="200"/>
      <c r="D22" s="61">
        <v>7109000</v>
      </c>
      <c r="E22" s="62">
        <v>2723585.75</v>
      </c>
      <c r="F22" s="62">
        <v>1785670.63</v>
      </c>
      <c r="G22" s="62">
        <v>2152672.15</v>
      </c>
      <c r="H22" s="63">
        <v>20.552587573218915</v>
      </c>
      <c r="I22" s="62">
        <v>6213262.2299999995</v>
      </c>
      <c r="J22" s="62">
        <v>4033293.48</v>
      </c>
      <c r="K22" s="62">
        <v>5108366.25</v>
      </c>
      <c r="L22" s="63">
        <v>26.65496015430051</v>
      </c>
      <c r="M22" s="63">
        <v>2.2812801946845256</v>
      </c>
      <c r="N22" s="63">
        <v>2.258699567680071</v>
      </c>
      <c r="O22" s="63">
        <v>2.373034951002641</v>
      </c>
      <c r="P22" s="63">
        <v>5.062000496152974</v>
      </c>
      <c r="Q22" s="91"/>
      <c r="R22" s="91"/>
    </row>
    <row r="23" spans="2:18" ht="12.75">
      <c r="B23" s="199" t="s">
        <v>49</v>
      </c>
      <c r="C23" s="200"/>
      <c r="D23" s="61">
        <v>7104000</v>
      </c>
      <c r="E23" s="62">
        <v>3459855.8</v>
      </c>
      <c r="F23" s="62">
        <v>2917675.6</v>
      </c>
      <c r="G23" s="62">
        <v>1615434.8399999999</v>
      </c>
      <c r="H23" s="63">
        <v>-44.63281524512184</v>
      </c>
      <c r="I23" s="62">
        <v>5643717.699999999</v>
      </c>
      <c r="J23" s="62">
        <v>4757710.78</v>
      </c>
      <c r="K23" s="62">
        <v>2559211.9299999997</v>
      </c>
      <c r="L23" s="63">
        <v>-46.20917394226306</v>
      </c>
      <c r="M23" s="63">
        <v>1.6312002656295674</v>
      </c>
      <c r="N23" s="63">
        <v>1.6306510497602955</v>
      </c>
      <c r="O23" s="63">
        <v>1.584224796092673</v>
      </c>
      <c r="P23" s="63">
        <v>-2.8470992414009855</v>
      </c>
      <c r="Q23" s="91"/>
      <c r="R23" s="91"/>
    </row>
    <row r="24" spans="2:18" ht="12.75">
      <c r="B24" s="199" t="s">
        <v>52</v>
      </c>
      <c r="C24" s="200"/>
      <c r="D24" s="61">
        <v>8119060</v>
      </c>
      <c r="E24" s="62">
        <v>4188653.01</v>
      </c>
      <c r="F24" s="62">
        <v>4019356.01</v>
      </c>
      <c r="G24" s="62">
        <v>4381732.42</v>
      </c>
      <c r="H24" s="63">
        <v>9.015782854228927</v>
      </c>
      <c r="I24" s="62">
        <v>5406308.46</v>
      </c>
      <c r="J24" s="62">
        <v>5179501.35</v>
      </c>
      <c r="K24" s="62">
        <v>6201548.299999999</v>
      </c>
      <c r="L24" s="63">
        <v>19.732535642644432</v>
      </c>
      <c r="M24" s="63">
        <v>1.2907033471364104</v>
      </c>
      <c r="N24" s="63">
        <v>1.2886396072190678</v>
      </c>
      <c r="O24" s="63">
        <v>1.4153188067107025</v>
      </c>
      <c r="P24" s="63">
        <v>9.830459872719043</v>
      </c>
      <c r="Q24" s="91"/>
      <c r="R24" s="91"/>
    </row>
    <row r="25" spans="2:18" ht="12.75">
      <c r="B25" s="212" t="s">
        <v>50</v>
      </c>
      <c r="C25" s="60" t="s">
        <v>37</v>
      </c>
      <c r="D25" s="61">
        <v>7108090</v>
      </c>
      <c r="E25" s="62">
        <v>1852885.24</v>
      </c>
      <c r="F25" s="62">
        <v>1455490.24</v>
      </c>
      <c r="G25" s="62">
        <v>1667977.4800000002</v>
      </c>
      <c r="H25" s="63">
        <v>14.599015105728231</v>
      </c>
      <c r="I25" s="62">
        <v>4776437.84</v>
      </c>
      <c r="J25" s="62">
        <v>3886338.8699999996</v>
      </c>
      <c r="K25" s="62">
        <v>4563815.26</v>
      </c>
      <c r="L25" s="63">
        <v>17.432252118560122</v>
      </c>
      <c r="M25" s="63">
        <v>2.5778379237345534</v>
      </c>
      <c r="N25" s="63">
        <v>2.670123621028197</v>
      </c>
      <c r="O25" s="63">
        <v>2.736137216912544</v>
      </c>
      <c r="P25" s="63">
        <v>2.4723048537702796</v>
      </c>
      <c r="Q25" s="91"/>
      <c r="R25" s="91"/>
    </row>
    <row r="26" spans="2:18" ht="12.75">
      <c r="B26" s="213" t="s">
        <v>50</v>
      </c>
      <c r="C26" s="60" t="s">
        <v>115</v>
      </c>
      <c r="D26" s="61">
        <v>7108091</v>
      </c>
      <c r="E26" s="62">
        <v>0</v>
      </c>
      <c r="F26" s="62">
        <v>0</v>
      </c>
      <c r="G26" s="62">
        <v>18000</v>
      </c>
      <c r="H26" s="63" t="s">
        <v>385</v>
      </c>
      <c r="I26" s="62">
        <v>0</v>
      </c>
      <c r="J26" s="62">
        <v>0</v>
      </c>
      <c r="K26" s="62">
        <v>31400</v>
      </c>
      <c r="L26" s="63" t="s">
        <v>385</v>
      </c>
      <c r="M26" s="63" t="s">
        <v>385</v>
      </c>
      <c r="N26" s="63" t="s">
        <v>385</v>
      </c>
      <c r="O26" s="63">
        <v>1.7444444444444445</v>
      </c>
      <c r="P26" s="63" t="s">
        <v>385</v>
      </c>
      <c r="Q26" s="91"/>
      <c r="R26" s="91"/>
    </row>
    <row r="27" spans="2:18" ht="12.75">
      <c r="B27" s="214" t="s">
        <v>50</v>
      </c>
      <c r="C27" s="60" t="s">
        <v>116</v>
      </c>
      <c r="D27" s="61">
        <v>7108099</v>
      </c>
      <c r="E27" s="62">
        <v>1852885.24</v>
      </c>
      <c r="F27" s="62">
        <v>1455490.24</v>
      </c>
      <c r="G27" s="62">
        <v>1649977.4800000002</v>
      </c>
      <c r="H27" s="63">
        <v>13.362318389713156</v>
      </c>
      <c r="I27" s="62">
        <v>4776437.84</v>
      </c>
      <c r="J27" s="62">
        <v>3886338.8699999996</v>
      </c>
      <c r="K27" s="62">
        <v>4532415.26</v>
      </c>
      <c r="L27" s="63">
        <v>16.62429375336485</v>
      </c>
      <c r="M27" s="63">
        <v>2.5778379237345534</v>
      </c>
      <c r="N27" s="63">
        <v>2.670123621028197</v>
      </c>
      <c r="O27" s="63">
        <v>2.74695583117898</v>
      </c>
      <c r="P27" s="63">
        <v>2.877477639825421</v>
      </c>
      <c r="Q27" s="91"/>
      <c r="R27" s="91"/>
    </row>
    <row r="28" spans="2:18" ht="12.75">
      <c r="B28" s="199" t="s">
        <v>51</v>
      </c>
      <c r="C28" s="200"/>
      <c r="D28" s="61">
        <v>8119040</v>
      </c>
      <c r="E28" s="62">
        <v>3287533.0900000003</v>
      </c>
      <c r="F28" s="62">
        <v>2808342.63</v>
      </c>
      <c r="G28" s="62">
        <v>2076977.06</v>
      </c>
      <c r="H28" s="63">
        <v>-26.04260470881361</v>
      </c>
      <c r="I28" s="62">
        <v>3966081.18</v>
      </c>
      <c r="J28" s="62">
        <v>3369670.39</v>
      </c>
      <c r="K28" s="62">
        <v>4143382.0500000003</v>
      </c>
      <c r="L28" s="63">
        <v>22.961048721444843</v>
      </c>
      <c r="M28" s="63">
        <v>1.2064003833342405</v>
      </c>
      <c r="N28" s="63">
        <v>1.1998786593927822</v>
      </c>
      <c r="O28" s="63">
        <v>1.9949098763758133</v>
      </c>
      <c r="P28" s="63">
        <v>66.25930136847083</v>
      </c>
      <c r="Q28" s="91"/>
      <c r="R28" s="91"/>
    </row>
    <row r="29" spans="2:18" ht="12.75">
      <c r="B29" s="199" t="s">
        <v>48</v>
      </c>
      <c r="C29" s="200"/>
      <c r="D29" s="61">
        <v>7108030</v>
      </c>
      <c r="E29" s="62">
        <v>3209622.31</v>
      </c>
      <c r="F29" s="62">
        <v>2577797.31</v>
      </c>
      <c r="G29" s="62">
        <v>2686020</v>
      </c>
      <c r="H29" s="63">
        <v>4.1982621977365575</v>
      </c>
      <c r="I29" s="62">
        <v>3656078.8699999996</v>
      </c>
      <c r="J29" s="62">
        <v>2934166.45</v>
      </c>
      <c r="K29" s="62">
        <v>3861536.5300000003</v>
      </c>
      <c r="L29" s="63">
        <v>31.605912473029598</v>
      </c>
      <c r="M29" s="63">
        <v>1.1390994069953357</v>
      </c>
      <c r="N29" s="63">
        <v>1.1382456016295557</v>
      </c>
      <c r="O29" s="63">
        <v>1.437642508246402</v>
      </c>
      <c r="P29" s="63">
        <v>26.303366003630344</v>
      </c>
      <c r="Q29" s="91"/>
      <c r="R29" s="91"/>
    </row>
    <row r="30" spans="2:18" ht="12.75">
      <c r="B30" s="199" t="s">
        <v>53</v>
      </c>
      <c r="C30" s="200"/>
      <c r="D30" s="61">
        <v>7102100</v>
      </c>
      <c r="E30" s="62">
        <v>1894234.4</v>
      </c>
      <c r="F30" s="62">
        <v>1358859.4</v>
      </c>
      <c r="G30" s="62">
        <v>936006.74</v>
      </c>
      <c r="H30" s="63">
        <v>-31.118205459667124</v>
      </c>
      <c r="I30" s="62">
        <v>3230537.8899999997</v>
      </c>
      <c r="J30" s="62">
        <v>2317361.81</v>
      </c>
      <c r="K30" s="62">
        <v>1523748.75</v>
      </c>
      <c r="L30" s="63">
        <v>-34.24640280923591</v>
      </c>
      <c r="M30" s="63">
        <v>1.7054583582686493</v>
      </c>
      <c r="N30" s="63">
        <v>1.7053727633631561</v>
      </c>
      <c r="O30" s="63">
        <v>1.6279249762667307</v>
      </c>
      <c r="P30" s="63">
        <v>-4.541399321031204</v>
      </c>
      <c r="Q30" s="91"/>
      <c r="R30" s="167"/>
    </row>
    <row r="31" spans="2:18" ht="12.75">
      <c r="B31" s="199" t="s">
        <v>59</v>
      </c>
      <c r="C31" s="200"/>
      <c r="D31" s="61">
        <v>8119050</v>
      </c>
      <c r="E31" s="62">
        <v>942775.37</v>
      </c>
      <c r="F31" s="62">
        <v>876189.25</v>
      </c>
      <c r="G31" s="62">
        <v>423734.22</v>
      </c>
      <c r="H31" s="63">
        <v>-51.638961559959796</v>
      </c>
      <c r="I31" s="62">
        <v>1427396.4</v>
      </c>
      <c r="J31" s="62">
        <v>1351657.01</v>
      </c>
      <c r="K31" s="62">
        <v>603400.1900000001</v>
      </c>
      <c r="L31" s="63">
        <v>-55.35848328859701</v>
      </c>
      <c r="M31" s="63">
        <v>1.5140365832849452</v>
      </c>
      <c r="N31" s="63">
        <v>1.5426541811600634</v>
      </c>
      <c r="O31" s="63">
        <v>1.4240062792190824</v>
      </c>
      <c r="P31" s="63">
        <v>-7.6911535579386126</v>
      </c>
      <c r="Q31" s="91"/>
      <c r="R31" s="91"/>
    </row>
    <row r="32" spans="2:18" ht="12.75">
      <c r="B32" s="199" t="s">
        <v>54</v>
      </c>
      <c r="C32" s="200"/>
      <c r="D32" s="61">
        <v>7102910</v>
      </c>
      <c r="E32" s="62">
        <v>441367</v>
      </c>
      <c r="F32" s="62">
        <v>383433.60000000003</v>
      </c>
      <c r="G32" s="62">
        <v>286698</v>
      </c>
      <c r="H32" s="63">
        <v>-25.22877494304099</v>
      </c>
      <c r="I32" s="62">
        <v>1134031.62</v>
      </c>
      <c r="J32" s="62">
        <v>979639.22</v>
      </c>
      <c r="K32" s="62">
        <v>723503.31</v>
      </c>
      <c r="L32" s="63">
        <v>-26.145942789019816</v>
      </c>
      <c r="M32" s="63">
        <v>2.569362050175931</v>
      </c>
      <c r="N32" s="63">
        <v>2.5549122977224736</v>
      </c>
      <c r="O32" s="63">
        <v>2.5235729234246493</v>
      </c>
      <c r="P32" s="63">
        <v>-1.2266320971471734</v>
      </c>
      <c r="Q32" s="91"/>
      <c r="R32" s="91"/>
    </row>
    <row r="33" spans="2:18" ht="12.75">
      <c r="B33" s="199" t="s">
        <v>55</v>
      </c>
      <c r="C33" s="200"/>
      <c r="D33" s="61">
        <v>8119020</v>
      </c>
      <c r="E33" s="62">
        <v>279865.3</v>
      </c>
      <c r="F33" s="62">
        <v>262864.3</v>
      </c>
      <c r="G33" s="62">
        <v>108224.88</v>
      </c>
      <c r="H33" s="63">
        <v>-58.82861232963168</v>
      </c>
      <c r="I33" s="62">
        <v>700673.7899999999</v>
      </c>
      <c r="J33" s="62">
        <v>639817.6199999999</v>
      </c>
      <c r="K33" s="62">
        <v>358274.51999999996</v>
      </c>
      <c r="L33" s="63">
        <v>-44.003649039862324</v>
      </c>
      <c r="M33" s="63">
        <v>2.5036108084853677</v>
      </c>
      <c r="N33" s="63">
        <v>2.4340224975396048</v>
      </c>
      <c r="O33" s="63">
        <v>3.310463545905525</v>
      </c>
      <c r="P33" s="63">
        <v>36.00792717618091</v>
      </c>
      <c r="Q33" s="91"/>
      <c r="R33" s="91"/>
    </row>
    <row r="34" spans="2:18" ht="12.75">
      <c r="B34" s="199" t="s">
        <v>56</v>
      </c>
      <c r="C34" s="200"/>
      <c r="D34" s="61">
        <v>8119030</v>
      </c>
      <c r="E34" s="62">
        <v>245141.25</v>
      </c>
      <c r="F34" s="62">
        <v>197194.71</v>
      </c>
      <c r="G34" s="62">
        <v>317726.57</v>
      </c>
      <c r="H34" s="63">
        <v>61.12327252592122</v>
      </c>
      <c r="I34" s="62">
        <v>574145.71</v>
      </c>
      <c r="J34" s="62">
        <v>464982.52999999997</v>
      </c>
      <c r="K34" s="62">
        <v>749147.1499999999</v>
      </c>
      <c r="L34" s="63">
        <v>61.1129669753399</v>
      </c>
      <c r="M34" s="63">
        <v>2.3421015842906896</v>
      </c>
      <c r="N34" s="63">
        <v>2.3579868344338446</v>
      </c>
      <c r="O34" s="63">
        <v>2.357836016043606</v>
      </c>
      <c r="P34" s="63">
        <v>-0.006396065831937303</v>
      </c>
      <c r="Q34" s="91"/>
      <c r="R34" s="91"/>
    </row>
    <row r="35" spans="2:18" ht="12.75">
      <c r="B35" s="199" t="s">
        <v>58</v>
      </c>
      <c r="C35" s="200"/>
      <c r="D35" s="61">
        <v>7108020</v>
      </c>
      <c r="E35" s="62">
        <v>120263.4</v>
      </c>
      <c r="F35" s="62">
        <v>88234.6</v>
      </c>
      <c r="G35" s="62">
        <v>67158</v>
      </c>
      <c r="H35" s="63">
        <v>-23.887001244409788</v>
      </c>
      <c r="I35" s="62">
        <v>215907.63999999996</v>
      </c>
      <c r="J35" s="62">
        <v>160092.65</v>
      </c>
      <c r="K35" s="62">
        <v>125877.29000000001</v>
      </c>
      <c r="L35" s="63">
        <v>-21.37222414645519</v>
      </c>
      <c r="M35" s="63">
        <v>1.7952896725021907</v>
      </c>
      <c r="N35" s="63">
        <v>1.8143976399281005</v>
      </c>
      <c r="O35" s="63">
        <v>1.8743454242234732</v>
      </c>
      <c r="P35" s="63">
        <v>3.3040047548644313</v>
      </c>
      <c r="Q35" s="91"/>
      <c r="R35" s="91"/>
    </row>
    <row r="36" spans="2:18" ht="12.75">
      <c r="B36" s="199" t="s">
        <v>143</v>
      </c>
      <c r="C36" s="200"/>
      <c r="D36" s="61">
        <v>7103000</v>
      </c>
      <c r="E36" s="62">
        <v>46206.6</v>
      </c>
      <c r="F36" s="62">
        <v>37196.6</v>
      </c>
      <c r="G36" s="62">
        <v>35892.4</v>
      </c>
      <c r="H36" s="63">
        <v>-3.506234440782219</v>
      </c>
      <c r="I36" s="62">
        <v>100404.38</v>
      </c>
      <c r="J36" s="62">
        <v>81940.18</v>
      </c>
      <c r="K36" s="62">
        <v>76110.51999999999</v>
      </c>
      <c r="L36" s="63">
        <v>-7.1145316009801345</v>
      </c>
      <c r="M36" s="63">
        <v>2.172944557703878</v>
      </c>
      <c r="N36" s="63">
        <v>2.202894350558922</v>
      </c>
      <c r="O36" s="63">
        <v>2.1205191071090255</v>
      </c>
      <c r="P36" s="63">
        <v>-3.739409628473389</v>
      </c>
      <c r="Q36" s="91"/>
      <c r="R36" s="91"/>
    </row>
    <row r="37" spans="2:18" ht="12.75">
      <c r="B37" s="199" t="s">
        <v>61</v>
      </c>
      <c r="C37" s="200"/>
      <c r="D37" s="61">
        <v>7108010</v>
      </c>
      <c r="E37" s="62">
        <v>56048.2</v>
      </c>
      <c r="F37" s="62">
        <v>40239</v>
      </c>
      <c r="G37" s="62">
        <v>37000.8</v>
      </c>
      <c r="H37" s="63">
        <v>-8.047416685305297</v>
      </c>
      <c r="I37" s="62">
        <v>93775.33</v>
      </c>
      <c r="J37" s="62">
        <v>67182.87</v>
      </c>
      <c r="K37" s="62">
        <v>64427.939999999995</v>
      </c>
      <c r="L37" s="63">
        <v>-4.100643512252455</v>
      </c>
      <c r="M37" s="63">
        <v>1.6731193865280243</v>
      </c>
      <c r="N37" s="63">
        <v>1.6695959144113919</v>
      </c>
      <c r="O37" s="63">
        <v>1.7412580268534732</v>
      </c>
      <c r="P37" s="63">
        <v>4.292183026055474</v>
      </c>
      <c r="Q37" s="91"/>
      <c r="R37" s="91"/>
    </row>
    <row r="38" spans="2:18" ht="12.75">
      <c r="B38" s="199" t="s">
        <v>60</v>
      </c>
      <c r="C38" s="200"/>
      <c r="D38" s="61">
        <v>7102200</v>
      </c>
      <c r="E38" s="62">
        <v>39884</v>
      </c>
      <c r="F38" s="62">
        <v>29570</v>
      </c>
      <c r="G38" s="62">
        <v>32812.16</v>
      </c>
      <c r="H38" s="63">
        <v>10.96435576597905</v>
      </c>
      <c r="I38" s="62">
        <v>64461.58</v>
      </c>
      <c r="J38" s="62">
        <v>47858.130000000005</v>
      </c>
      <c r="K38" s="62">
        <v>53973.270000000004</v>
      </c>
      <c r="L38" s="63">
        <v>12.77764091492919</v>
      </c>
      <c r="M38" s="63">
        <v>1.6162265570153445</v>
      </c>
      <c r="N38" s="63">
        <v>1.6184690564761584</v>
      </c>
      <c r="O38" s="63">
        <v>1.6449167016130606</v>
      </c>
      <c r="P38" s="63">
        <v>1.6341149700128232</v>
      </c>
      <c r="Q38" s="91"/>
      <c r="R38" s="91"/>
    </row>
    <row r="39" spans="2:18" ht="12.75">
      <c r="B39" s="199" t="s">
        <v>63</v>
      </c>
      <c r="C39" s="200"/>
      <c r="D39" s="61">
        <v>7101000</v>
      </c>
      <c r="E39" s="62">
        <v>0</v>
      </c>
      <c r="F39" s="62">
        <v>0</v>
      </c>
      <c r="G39" s="62">
        <v>0</v>
      </c>
      <c r="H39" s="63" t="s">
        <v>385</v>
      </c>
      <c r="I39" s="62">
        <v>0</v>
      </c>
      <c r="J39" s="62">
        <v>0</v>
      </c>
      <c r="K39" s="62">
        <v>0</v>
      </c>
      <c r="L39" s="63" t="s">
        <v>385</v>
      </c>
      <c r="M39" s="63" t="s">
        <v>385</v>
      </c>
      <c r="N39" s="63" t="s">
        <v>385</v>
      </c>
      <c r="O39" s="63" t="s">
        <v>385</v>
      </c>
      <c r="P39" s="63" t="s">
        <v>385</v>
      </c>
      <c r="Q39" s="91"/>
      <c r="R39" s="91"/>
    </row>
    <row r="40" spans="2:18" ht="12.75">
      <c r="B40" s="199" t="s">
        <v>62</v>
      </c>
      <c r="C40" s="200"/>
      <c r="D40" s="61">
        <v>7102990</v>
      </c>
      <c r="E40" s="62">
        <v>0</v>
      </c>
      <c r="F40" s="62">
        <v>0</v>
      </c>
      <c r="G40" s="62">
        <v>0</v>
      </c>
      <c r="H40" s="63" t="s">
        <v>385</v>
      </c>
      <c r="I40" s="62">
        <v>0</v>
      </c>
      <c r="J40" s="62">
        <v>0</v>
      </c>
      <c r="K40" s="62">
        <v>0</v>
      </c>
      <c r="L40" s="63" t="s">
        <v>385</v>
      </c>
      <c r="M40" s="63" t="s">
        <v>385</v>
      </c>
      <c r="N40" s="63" t="s">
        <v>385</v>
      </c>
      <c r="O40" s="63" t="s">
        <v>385</v>
      </c>
      <c r="P40" s="63" t="s">
        <v>385</v>
      </c>
      <c r="Q40" s="91"/>
      <c r="R40" s="91"/>
    </row>
    <row r="41" spans="2:18" ht="12.75">
      <c r="B41" s="196" t="s">
        <v>37</v>
      </c>
      <c r="C41" s="197"/>
      <c r="D41" s="198"/>
      <c r="E41" s="67">
        <v>139169113.19390002</v>
      </c>
      <c r="F41" s="67">
        <v>121427490.09389997</v>
      </c>
      <c r="G41" s="67">
        <v>117803007.18499999</v>
      </c>
      <c r="H41" s="63">
        <v>-2.984894858731879</v>
      </c>
      <c r="I41" s="67">
        <v>392110071.55999994</v>
      </c>
      <c r="J41" s="67">
        <v>341522058.32000005</v>
      </c>
      <c r="K41" s="67">
        <v>361523681.36999995</v>
      </c>
      <c r="L41" s="68">
        <v>5.856612351304924</v>
      </c>
      <c r="M41" s="63">
        <v>2.8175078691037223</v>
      </c>
      <c r="N41" s="63">
        <v>2.8125596440797778</v>
      </c>
      <c r="O41" s="63">
        <v>3.0688832994072603</v>
      </c>
      <c r="P41" s="63">
        <v>9.113536698395851</v>
      </c>
      <c r="Q41" s="91"/>
      <c r="R41" s="91"/>
    </row>
    <row r="42" spans="2:16" ht="12.75">
      <c r="B42" s="192" t="s">
        <v>402</v>
      </c>
      <c r="C42" s="193"/>
      <c r="D42" s="193"/>
      <c r="E42" s="194"/>
      <c r="F42" s="194"/>
      <c r="G42" s="194"/>
      <c r="H42" s="194"/>
      <c r="I42" s="194"/>
      <c r="J42" s="194"/>
      <c r="K42" s="194"/>
      <c r="L42" s="194"/>
      <c r="M42" s="194"/>
      <c r="N42" s="194"/>
      <c r="O42" s="194"/>
      <c r="P42" s="195"/>
    </row>
    <row r="44" spans="2:16" ht="96.75" customHeight="1">
      <c r="B44" s="209" t="s">
        <v>405</v>
      </c>
      <c r="C44" s="210"/>
      <c r="D44" s="210"/>
      <c r="E44" s="210"/>
      <c r="F44" s="210"/>
      <c r="G44" s="210"/>
      <c r="H44" s="210"/>
      <c r="I44" s="210"/>
      <c r="J44" s="210"/>
      <c r="K44" s="210"/>
      <c r="L44" s="210"/>
      <c r="M44" s="210"/>
      <c r="N44" s="210"/>
      <c r="O44" s="210"/>
      <c r="P44" s="211"/>
    </row>
    <row r="46" spans="5:11" ht="12.75">
      <c r="E46" s="64"/>
      <c r="F46" s="64"/>
      <c r="G46" s="64"/>
      <c r="H46" s="64"/>
      <c r="I46" s="64"/>
      <c r="J46" s="64"/>
      <c r="K46" s="64"/>
    </row>
    <row r="47" spans="5:11" ht="12.75">
      <c r="E47" s="64"/>
      <c r="F47" s="64"/>
      <c r="G47" s="64"/>
      <c r="I47" s="64"/>
      <c r="J47" s="64"/>
      <c r="K47" s="64"/>
    </row>
    <row r="48" ht="12.75">
      <c r="N48" s="71"/>
    </row>
    <row r="49" spans="2:4" ht="12.75">
      <c r="B49" s="53"/>
      <c r="C49" s="53"/>
      <c r="D49" s="53"/>
    </row>
  </sheetData>
  <sheetProtection/>
  <mergeCells count="33">
    <mergeCell ref="B5:B7"/>
    <mergeCell ref="B22:C22"/>
    <mergeCell ref="B24:C24"/>
    <mergeCell ref="B23:C23"/>
    <mergeCell ref="B11:B13"/>
    <mergeCell ref="B20:C20"/>
    <mergeCell ref="B17:B19"/>
    <mergeCell ref="B14:B16"/>
    <mergeCell ref="B21:C21"/>
    <mergeCell ref="B44:P44"/>
    <mergeCell ref="B8:B10"/>
    <mergeCell ref="B39:C39"/>
    <mergeCell ref="B36:C36"/>
    <mergeCell ref="B30:C30"/>
    <mergeCell ref="B37:C37"/>
    <mergeCell ref="B34:C34"/>
    <mergeCell ref="B31:C31"/>
    <mergeCell ref="B25:B27"/>
    <mergeCell ref="B28:C28"/>
    <mergeCell ref="B2:P2"/>
    <mergeCell ref="D3:D4"/>
    <mergeCell ref="E3:H3"/>
    <mergeCell ref="I3:L3"/>
    <mergeCell ref="M3:P3"/>
    <mergeCell ref="B3:C4"/>
    <mergeCell ref="B42:P42"/>
    <mergeCell ref="B41:D41"/>
    <mergeCell ref="B32:C32"/>
    <mergeCell ref="B33:C33"/>
    <mergeCell ref="B29:C29"/>
    <mergeCell ref="B35:C35"/>
    <mergeCell ref="B38:C38"/>
    <mergeCell ref="B40:C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&amp;C6</oddFooter>
  </headerFooter>
</worksheet>
</file>

<file path=xl/worksheets/sheet7.xml><?xml version="1.0" encoding="utf-8"?>
<worksheet xmlns="http://schemas.openxmlformats.org/spreadsheetml/2006/main" xmlns:r="http://schemas.openxmlformats.org/officeDocument/2006/relationships">
  <dimension ref="B2:R123"/>
  <sheetViews>
    <sheetView zoomScale="90" zoomScaleNormal="90" zoomScalePageLayoutView="60" workbookViewId="0" topLeftCell="A1">
      <selection activeCell="B106" sqref="B106:P106"/>
    </sheetView>
  </sheetViews>
  <sheetFormatPr defaultColWidth="11.421875" defaultRowHeight="15"/>
  <cols>
    <col min="1" max="1" width="0.9921875" style="53" customWidth="1"/>
    <col min="2" max="2" width="24.28125" style="78" customWidth="1"/>
    <col min="3" max="3" width="31.421875" style="79" customWidth="1"/>
    <col min="4" max="4" width="10.140625" style="70" customWidth="1"/>
    <col min="5" max="5" width="12.00390625" style="53" bestFit="1" customWidth="1"/>
    <col min="6" max="7" width="12.421875" style="53" customWidth="1"/>
    <col min="8" max="8" width="9.140625" style="53" customWidth="1"/>
    <col min="9" max="9" width="12.00390625" style="53" bestFit="1" customWidth="1"/>
    <col min="10" max="10" width="12.28125" style="53" customWidth="1"/>
    <col min="11" max="11" width="12.421875" style="53" customWidth="1"/>
    <col min="12" max="12" width="8.00390625" style="53" customWidth="1"/>
    <col min="13" max="13" width="7.00390625" style="53" customWidth="1"/>
    <col min="14" max="15" width="7.7109375" style="53" customWidth="1"/>
    <col min="16" max="16" width="6.7109375" style="53" bestFit="1" customWidth="1"/>
    <col min="17" max="16384" width="11.421875" style="53" customWidth="1"/>
  </cols>
  <sheetData>
    <row r="1" ht="3.75" customHeight="1"/>
    <row r="2" spans="2:17" ht="12.75">
      <c r="B2" s="174" t="s">
        <v>64</v>
      </c>
      <c r="C2" s="175"/>
      <c r="D2" s="175"/>
      <c r="E2" s="175"/>
      <c r="F2" s="175"/>
      <c r="G2" s="175"/>
      <c r="H2" s="175"/>
      <c r="I2" s="175"/>
      <c r="J2" s="175"/>
      <c r="K2" s="175"/>
      <c r="L2" s="175"/>
      <c r="M2" s="175"/>
      <c r="N2" s="175"/>
      <c r="O2" s="175"/>
      <c r="P2" s="176"/>
      <c r="Q2" s="56" t="s">
        <v>367</v>
      </c>
    </row>
    <row r="3" spans="2:16" ht="12.75" customHeight="1">
      <c r="B3" s="228" t="s">
        <v>40</v>
      </c>
      <c r="C3" s="229"/>
      <c r="D3" s="227" t="s">
        <v>41</v>
      </c>
      <c r="E3" s="188" t="s">
        <v>31</v>
      </c>
      <c r="F3" s="188"/>
      <c r="G3" s="188"/>
      <c r="H3" s="188"/>
      <c r="I3" s="188" t="s">
        <v>323</v>
      </c>
      <c r="J3" s="188"/>
      <c r="K3" s="188"/>
      <c r="L3" s="188"/>
      <c r="M3" s="188" t="s">
        <v>356</v>
      </c>
      <c r="N3" s="188"/>
      <c r="O3" s="188"/>
      <c r="P3" s="188"/>
    </row>
    <row r="4" spans="2:18" ht="38.25" customHeight="1">
      <c r="B4" s="230"/>
      <c r="C4" s="231"/>
      <c r="D4" s="227"/>
      <c r="E4" s="59">
        <v>2013</v>
      </c>
      <c r="F4" s="59" t="s">
        <v>381</v>
      </c>
      <c r="G4" s="59" t="s">
        <v>382</v>
      </c>
      <c r="H4" s="59" t="s">
        <v>111</v>
      </c>
      <c r="I4" s="59">
        <v>2013</v>
      </c>
      <c r="J4" s="59" t="s">
        <v>381</v>
      </c>
      <c r="K4" s="59" t="s">
        <v>382</v>
      </c>
      <c r="L4" s="59" t="s">
        <v>111</v>
      </c>
      <c r="M4" s="59">
        <v>2013</v>
      </c>
      <c r="N4" s="59" t="s">
        <v>381</v>
      </c>
      <c r="O4" s="59" t="s">
        <v>382</v>
      </c>
      <c r="P4" s="59" t="s">
        <v>111</v>
      </c>
      <c r="Q4" s="102"/>
      <c r="R4" s="102"/>
    </row>
    <row r="5" spans="2:18" ht="12.75">
      <c r="B5" s="201" t="s">
        <v>96</v>
      </c>
      <c r="C5" s="72" t="s">
        <v>37</v>
      </c>
      <c r="D5" s="73"/>
      <c r="E5" s="67">
        <v>93745142.8</v>
      </c>
      <c r="F5" s="67">
        <v>66622893.5</v>
      </c>
      <c r="G5" s="67">
        <v>73512962.31</v>
      </c>
      <c r="H5" s="63">
        <v>10.341893676533287</v>
      </c>
      <c r="I5" s="67">
        <v>100302683.81</v>
      </c>
      <c r="J5" s="67">
        <v>70590042.02999999</v>
      </c>
      <c r="K5" s="67">
        <v>87780862.18</v>
      </c>
      <c r="L5" s="63">
        <v>24.353038552794892</v>
      </c>
      <c r="M5" s="63">
        <v>1.0699507282632248</v>
      </c>
      <c r="N5" s="63">
        <v>1.0595463259187323</v>
      </c>
      <c r="O5" s="63">
        <v>1.1940868579045023</v>
      </c>
      <c r="P5" s="63">
        <v>12.697937663944048</v>
      </c>
      <c r="Q5" s="91"/>
      <c r="R5" s="91"/>
    </row>
    <row r="6" spans="2:18" ht="12.75">
      <c r="B6" s="202"/>
      <c r="C6" s="72" t="s">
        <v>279</v>
      </c>
      <c r="D6" s="73">
        <v>20029012</v>
      </c>
      <c r="E6" s="67">
        <v>78736309.2</v>
      </c>
      <c r="F6" s="67">
        <v>57589742.2</v>
      </c>
      <c r="G6" s="67">
        <v>55839546.16</v>
      </c>
      <c r="H6" s="63">
        <v>-3.039076011005315</v>
      </c>
      <c r="I6" s="67">
        <v>83770180.38</v>
      </c>
      <c r="J6" s="67">
        <v>60701004.71999999</v>
      </c>
      <c r="K6" s="67">
        <v>66103438.29000001</v>
      </c>
      <c r="L6" s="63">
        <v>8.900072733425457</v>
      </c>
      <c r="M6" s="63">
        <v>1.0639332886078434</v>
      </c>
      <c r="N6" s="63">
        <v>1.0540245953731668</v>
      </c>
      <c r="O6" s="63">
        <v>1.1838104504035605</v>
      </c>
      <c r="P6" s="63">
        <v>12.313361149266555</v>
      </c>
      <c r="Q6" s="91"/>
      <c r="R6" s="91"/>
    </row>
    <row r="7" spans="2:18" ht="12.75">
      <c r="B7" s="226"/>
      <c r="C7" s="72" t="s">
        <v>145</v>
      </c>
      <c r="D7" s="73">
        <v>20029019</v>
      </c>
      <c r="E7" s="67">
        <v>15008833.599999998</v>
      </c>
      <c r="F7" s="67">
        <v>9033151.3</v>
      </c>
      <c r="G7" s="67">
        <v>17673416.15</v>
      </c>
      <c r="H7" s="63">
        <v>95.6506158598273</v>
      </c>
      <c r="I7" s="67">
        <v>16532503.43</v>
      </c>
      <c r="J7" s="67">
        <v>9889037.309999999</v>
      </c>
      <c r="K7" s="62">
        <v>21677423.889999997</v>
      </c>
      <c r="L7" s="63">
        <v>119.20661446063447</v>
      </c>
      <c r="M7" s="63">
        <v>1.1015182039195905</v>
      </c>
      <c r="N7" s="63">
        <v>1.0947494381058356</v>
      </c>
      <c r="O7" s="63">
        <v>1.2265553929142328</v>
      </c>
      <c r="P7" s="63">
        <v>12.039828495957149</v>
      </c>
      <c r="Q7" s="91"/>
      <c r="R7" s="91"/>
    </row>
    <row r="8" spans="2:18" ht="12.75">
      <c r="B8" s="202" t="s">
        <v>406</v>
      </c>
      <c r="C8" s="72" t="s">
        <v>37</v>
      </c>
      <c r="D8" s="73"/>
      <c r="E8" s="67">
        <v>64810045.78199999</v>
      </c>
      <c r="F8" s="67">
        <v>41546020.22199999</v>
      </c>
      <c r="G8" s="67">
        <v>32822497.112200003</v>
      </c>
      <c r="H8" s="63">
        <v>-20.997253318575602</v>
      </c>
      <c r="I8" s="67">
        <v>99356814.55</v>
      </c>
      <c r="J8" s="67">
        <v>64102567.43999999</v>
      </c>
      <c r="K8" s="67">
        <v>59061199.08</v>
      </c>
      <c r="L8" s="63">
        <v>-7.864534232140874</v>
      </c>
      <c r="M8" s="63">
        <v>1.5330465107863702</v>
      </c>
      <c r="N8" s="63">
        <v>1.5429291926752484</v>
      </c>
      <c r="O8" s="63">
        <v>1.7994121190141614</v>
      </c>
      <c r="P8" s="63">
        <v>16.623117091601802</v>
      </c>
      <c r="Q8" s="91"/>
      <c r="R8" s="91"/>
    </row>
    <row r="9" spans="2:18" ht="12.75">
      <c r="B9" s="202"/>
      <c r="C9" s="72" t="s">
        <v>149</v>
      </c>
      <c r="D9" s="73">
        <v>20087011</v>
      </c>
      <c r="E9" s="67">
        <v>55360842.99999999</v>
      </c>
      <c r="F9" s="67">
        <v>34565018.769999996</v>
      </c>
      <c r="G9" s="67">
        <v>29191113.582200002</v>
      </c>
      <c r="H9" s="63">
        <v>-15.547236422924104</v>
      </c>
      <c r="I9" s="67">
        <v>81562784.24</v>
      </c>
      <c r="J9" s="67">
        <v>50815867.06999999</v>
      </c>
      <c r="K9" s="62">
        <v>51006517.51</v>
      </c>
      <c r="L9" s="63">
        <v>0.3751789568746</v>
      </c>
      <c r="M9" s="63">
        <v>1.473293754576678</v>
      </c>
      <c r="N9" s="63">
        <v>1.4701530298055152</v>
      </c>
      <c r="O9" s="63">
        <v>1.7473303088068033</v>
      </c>
      <c r="P9" s="63">
        <v>18.853634511636884</v>
      </c>
      <c r="Q9" s="91"/>
      <c r="R9" s="91"/>
    </row>
    <row r="10" spans="2:18" ht="12.75">
      <c r="B10" s="202"/>
      <c r="C10" s="72" t="s">
        <v>316</v>
      </c>
      <c r="D10" s="73">
        <v>20087019</v>
      </c>
      <c r="E10" s="67">
        <v>9230689.59</v>
      </c>
      <c r="F10" s="67">
        <v>6977250.519999999</v>
      </c>
      <c r="G10" s="67">
        <v>3590681.1100000003</v>
      </c>
      <c r="H10" s="63">
        <v>-48.537305637694075</v>
      </c>
      <c r="I10" s="67">
        <v>17499778.14</v>
      </c>
      <c r="J10" s="67">
        <v>13283082.040000001</v>
      </c>
      <c r="K10" s="62">
        <v>7963187.430000001</v>
      </c>
      <c r="L10" s="63">
        <v>-40.05015247199361</v>
      </c>
      <c r="M10" s="63">
        <v>1.8958256552097967</v>
      </c>
      <c r="N10" s="63">
        <v>1.9037702604951046</v>
      </c>
      <c r="O10" s="63">
        <v>2.217737299985406</v>
      </c>
      <c r="P10" s="63">
        <v>16.491855451542214</v>
      </c>
      <c r="Q10" s="91"/>
      <c r="R10" s="91"/>
    </row>
    <row r="11" spans="2:18" ht="12.75">
      <c r="B11" s="226"/>
      <c r="C11" s="72" t="s">
        <v>411</v>
      </c>
      <c r="D11" s="73">
        <v>20087090</v>
      </c>
      <c r="E11" s="67">
        <v>218513.19199999998</v>
      </c>
      <c r="F11" s="67">
        <v>3750.9320000000002</v>
      </c>
      <c r="G11" s="67">
        <v>40702.42</v>
      </c>
      <c r="H11" s="63">
        <v>985.1281761439556</v>
      </c>
      <c r="I11" s="67">
        <v>294252.17000000004</v>
      </c>
      <c r="J11" s="67">
        <v>3618.33</v>
      </c>
      <c r="K11" s="62">
        <v>91494.13999999998</v>
      </c>
      <c r="L11" s="63">
        <v>2428.6289531358384</v>
      </c>
      <c r="M11" s="63">
        <v>1.3466105515496751</v>
      </c>
      <c r="N11" s="63">
        <v>0.9646482527542487</v>
      </c>
      <c r="O11" s="63">
        <v>2.2478796101067204</v>
      </c>
      <c r="P11" s="63">
        <v>133.02583130053983</v>
      </c>
      <c r="Q11" s="91"/>
      <c r="R11" s="91"/>
    </row>
    <row r="12" spans="2:18" ht="12.75">
      <c r="B12" s="212" t="s">
        <v>151</v>
      </c>
      <c r="C12" s="72" t="s">
        <v>37</v>
      </c>
      <c r="D12" s="73"/>
      <c r="E12" s="67">
        <v>77769249.71000001</v>
      </c>
      <c r="F12" s="67">
        <v>56848870.989999995</v>
      </c>
      <c r="G12" s="67">
        <v>71280355.81</v>
      </c>
      <c r="H12" s="63">
        <v>25.385701718752827</v>
      </c>
      <c r="I12" s="67">
        <v>76734950.9</v>
      </c>
      <c r="J12" s="67">
        <v>56142260.89</v>
      </c>
      <c r="K12" s="67">
        <v>67269017.03</v>
      </c>
      <c r="L12" s="63">
        <v>19.81886009507303</v>
      </c>
      <c r="M12" s="63">
        <v>0.9867004141886815</v>
      </c>
      <c r="N12" s="63">
        <v>0.987570375845735</v>
      </c>
      <c r="O12" s="63">
        <v>0.9437244843348938</v>
      </c>
      <c r="P12" s="63">
        <v>-4.439773871638519</v>
      </c>
      <c r="Q12" s="91"/>
      <c r="R12" s="91"/>
    </row>
    <row r="13" spans="2:18" ht="12.75">
      <c r="B13" s="213"/>
      <c r="C13" s="72" t="s">
        <v>121</v>
      </c>
      <c r="D13" s="73">
        <v>20079931</v>
      </c>
      <c r="E13" s="67">
        <v>3650722</v>
      </c>
      <c r="F13" s="67">
        <v>2571440</v>
      </c>
      <c r="G13" s="67">
        <v>6412034.1899999995</v>
      </c>
      <c r="H13" s="63">
        <v>149.3557769187692</v>
      </c>
      <c r="I13" s="67">
        <v>4201699.539999999</v>
      </c>
      <c r="J13" s="67">
        <v>3035940.65</v>
      </c>
      <c r="K13" s="62">
        <v>7165319.58</v>
      </c>
      <c r="L13" s="63">
        <v>136.01645769985655</v>
      </c>
      <c r="M13" s="63">
        <v>1.1509228968954632</v>
      </c>
      <c r="N13" s="63">
        <v>1.1806383388296051</v>
      </c>
      <c r="O13" s="63">
        <v>1.117479939700696</v>
      </c>
      <c r="P13" s="63">
        <v>-5.349512806057066</v>
      </c>
      <c r="Q13" s="91"/>
      <c r="R13" s="91"/>
    </row>
    <row r="14" spans="2:18" ht="12.75">
      <c r="B14" s="214"/>
      <c r="C14" s="72" t="s">
        <v>152</v>
      </c>
      <c r="D14" s="73">
        <v>20079939</v>
      </c>
      <c r="E14" s="67">
        <v>74118527.71000001</v>
      </c>
      <c r="F14" s="67">
        <v>54277430.989999995</v>
      </c>
      <c r="G14" s="67">
        <v>64868321.620000005</v>
      </c>
      <c r="H14" s="63">
        <v>19.512512727345666</v>
      </c>
      <c r="I14" s="67">
        <v>72533251.36</v>
      </c>
      <c r="J14" s="67">
        <v>53106320.24</v>
      </c>
      <c r="K14" s="62">
        <v>60103697.45</v>
      </c>
      <c r="L14" s="63">
        <v>13.176166562430236</v>
      </c>
      <c r="M14" s="63">
        <v>0.9786116049659993</v>
      </c>
      <c r="N14" s="63">
        <v>0.9784236149604104</v>
      </c>
      <c r="O14" s="63">
        <v>0.9265492916879942</v>
      </c>
      <c r="P14" s="63">
        <v>-5.301826578921565</v>
      </c>
      <c r="Q14" s="91"/>
      <c r="R14" s="91"/>
    </row>
    <row r="15" spans="2:18" ht="12.75" customHeight="1">
      <c r="B15" s="221" t="s">
        <v>315</v>
      </c>
      <c r="C15" s="72" t="s">
        <v>37</v>
      </c>
      <c r="D15" s="73"/>
      <c r="E15" s="67">
        <v>43654487.941800006</v>
      </c>
      <c r="F15" s="67">
        <v>31834896.9645</v>
      </c>
      <c r="G15" s="67">
        <v>26990063.345000003</v>
      </c>
      <c r="H15" s="63">
        <v>-15.218625098433991</v>
      </c>
      <c r="I15" s="67">
        <v>60050325.380000025</v>
      </c>
      <c r="J15" s="67">
        <v>43464232.720000006</v>
      </c>
      <c r="K15" s="67">
        <v>47835770.49000001</v>
      </c>
      <c r="L15" s="63">
        <v>10.057781988610714</v>
      </c>
      <c r="M15" s="63">
        <v>1.3755819438326453</v>
      </c>
      <c r="N15" s="63">
        <v>1.3653015044612273</v>
      </c>
      <c r="O15" s="63">
        <v>1.7723474701982032</v>
      </c>
      <c r="P15" s="63">
        <v>29.813631963849872</v>
      </c>
      <c r="Q15" s="91"/>
      <c r="R15" s="91"/>
    </row>
    <row r="16" spans="2:18" ht="12.75">
      <c r="B16" s="222"/>
      <c r="C16" s="72" t="s">
        <v>147</v>
      </c>
      <c r="D16" s="73">
        <v>20079911</v>
      </c>
      <c r="E16" s="67">
        <v>43499770.17</v>
      </c>
      <c r="F16" s="67">
        <v>31710291.27</v>
      </c>
      <c r="G16" s="67">
        <v>26959329.1</v>
      </c>
      <c r="H16" s="63">
        <v>-14.982398394097117</v>
      </c>
      <c r="I16" s="67">
        <v>59747456.810000025</v>
      </c>
      <c r="J16" s="67">
        <v>43230250.96</v>
      </c>
      <c r="K16" s="62">
        <v>47715732.50000001</v>
      </c>
      <c r="L16" s="63">
        <v>10.375793432590342</v>
      </c>
      <c r="M16" s="63">
        <v>1.3735120111325412</v>
      </c>
      <c r="N16" s="63">
        <v>1.36328772864028</v>
      </c>
      <c r="O16" s="63">
        <v>1.7699154279028406</v>
      </c>
      <c r="P16" s="63">
        <v>29.82699034987457</v>
      </c>
      <c r="Q16" s="91"/>
      <c r="R16" s="91"/>
    </row>
    <row r="17" spans="2:18" ht="12.75">
      <c r="B17" s="222"/>
      <c r="C17" s="72" t="s">
        <v>148</v>
      </c>
      <c r="D17" s="73">
        <v>20079912</v>
      </c>
      <c r="E17" s="67">
        <v>23992.6718</v>
      </c>
      <c r="F17" s="67">
        <v>18745.394500000002</v>
      </c>
      <c r="G17" s="67">
        <v>15224.245</v>
      </c>
      <c r="H17" s="63">
        <v>-18.784077870433723</v>
      </c>
      <c r="I17" s="67">
        <v>129246.03999999998</v>
      </c>
      <c r="J17" s="67">
        <v>93823.67</v>
      </c>
      <c r="K17" s="62">
        <v>92371.59000000001</v>
      </c>
      <c r="L17" s="63">
        <v>-1.5476691542762988</v>
      </c>
      <c r="M17" s="63">
        <v>5.386896510625381</v>
      </c>
      <c r="N17" s="63">
        <v>5.0051584670570675</v>
      </c>
      <c r="O17" s="63">
        <v>6.067400386685843</v>
      </c>
      <c r="P17" s="63">
        <v>21.222942822294932</v>
      </c>
      <c r="Q17" s="91"/>
      <c r="R17" s="91"/>
    </row>
    <row r="18" spans="2:18" ht="12.75">
      <c r="B18" s="223"/>
      <c r="C18" s="72" t="s">
        <v>150</v>
      </c>
      <c r="D18" s="73">
        <v>20079919</v>
      </c>
      <c r="E18" s="67">
        <v>130725.09999999999</v>
      </c>
      <c r="F18" s="67">
        <v>105860.29999999999</v>
      </c>
      <c r="G18" s="67">
        <v>15510</v>
      </c>
      <c r="H18" s="63">
        <v>-85.34861510878015</v>
      </c>
      <c r="I18" s="67">
        <v>173622.53</v>
      </c>
      <c r="J18" s="67">
        <v>140158.09</v>
      </c>
      <c r="K18" s="62">
        <v>27666.4</v>
      </c>
      <c r="L18" s="63">
        <v>-80.26057575413591</v>
      </c>
      <c r="M18" s="63">
        <v>1.3281499115319093</v>
      </c>
      <c r="N18" s="63">
        <v>1.3239910523586276</v>
      </c>
      <c r="O18" s="63">
        <v>1.7837782076079949</v>
      </c>
      <c r="P18" s="63">
        <v>34.72736121821052</v>
      </c>
      <c r="Q18" s="91"/>
      <c r="R18" s="91"/>
    </row>
    <row r="19" spans="2:18" ht="12.75">
      <c r="B19" s="220" t="s">
        <v>243</v>
      </c>
      <c r="C19" s="72" t="s">
        <v>37</v>
      </c>
      <c r="D19" s="73">
        <v>20079990</v>
      </c>
      <c r="E19" s="67">
        <v>35733527.95</v>
      </c>
      <c r="F19" s="67">
        <v>24637627.25</v>
      </c>
      <c r="G19" s="67">
        <v>30580914.2279</v>
      </c>
      <c r="H19" s="63">
        <v>24.12280581077464</v>
      </c>
      <c r="I19" s="67">
        <v>37213469.79</v>
      </c>
      <c r="J19" s="67">
        <v>25421508.740000002</v>
      </c>
      <c r="K19" s="67">
        <v>31721572.570000008</v>
      </c>
      <c r="L19" s="63">
        <v>24.782415136860237</v>
      </c>
      <c r="M19" s="63">
        <v>1.0414160572689828</v>
      </c>
      <c r="N19" s="63">
        <v>1.031816435975993</v>
      </c>
      <c r="O19" s="63">
        <v>1.0372996808924486</v>
      </c>
      <c r="P19" s="63">
        <v>0.5314167060412434</v>
      </c>
      <c r="Q19" s="91"/>
      <c r="R19" s="91"/>
    </row>
    <row r="20" spans="2:18" ht="12.75">
      <c r="B20" s="220"/>
      <c r="C20" s="72" t="s">
        <v>115</v>
      </c>
      <c r="D20" s="73">
        <v>20079991</v>
      </c>
      <c r="E20" s="67">
        <v>53918</v>
      </c>
      <c r="F20" s="67">
        <v>31918</v>
      </c>
      <c r="G20" s="67">
        <v>29080.59</v>
      </c>
      <c r="H20" s="63">
        <v>-8.889686070555802</v>
      </c>
      <c r="I20" s="67">
        <v>123513.38</v>
      </c>
      <c r="J20" s="67">
        <v>90623.38</v>
      </c>
      <c r="K20" s="62">
        <v>66142.03</v>
      </c>
      <c r="L20" s="63">
        <v>-27.014386353720198</v>
      </c>
      <c r="M20" s="63">
        <v>2.290763381431062</v>
      </c>
      <c r="N20" s="63">
        <v>2.839256219061345</v>
      </c>
      <c r="O20" s="63">
        <v>2.274439067432951</v>
      </c>
      <c r="P20" s="63">
        <v>-19.893137781525116</v>
      </c>
      <c r="Q20" s="91"/>
      <c r="R20" s="91"/>
    </row>
    <row r="21" spans="2:18" ht="12.75">
      <c r="B21" s="220"/>
      <c r="C21" s="72" t="s">
        <v>116</v>
      </c>
      <c r="D21" s="73">
        <v>20079999</v>
      </c>
      <c r="E21" s="67">
        <v>35679609.95</v>
      </c>
      <c r="F21" s="67">
        <v>24605709.25</v>
      </c>
      <c r="G21" s="67">
        <v>30551833.6379</v>
      </c>
      <c r="H21" s="63">
        <v>24.165628909477576</v>
      </c>
      <c r="I21" s="67">
        <v>37089956.41</v>
      </c>
      <c r="J21" s="67">
        <v>25330885.360000003</v>
      </c>
      <c r="K21" s="62">
        <v>31655430.540000007</v>
      </c>
      <c r="L21" s="63">
        <v>24.96772256522504</v>
      </c>
      <c r="M21" s="63">
        <v>1.0395280795383244</v>
      </c>
      <c r="N21" s="63">
        <v>1.0294718637301628</v>
      </c>
      <c r="O21" s="63">
        <v>1.036122116766536</v>
      </c>
      <c r="P21" s="63">
        <v>0.6459868667295865</v>
      </c>
      <c r="Q21" s="91"/>
      <c r="R21" s="91"/>
    </row>
    <row r="22" spans="2:18" ht="12.75">
      <c r="B22" s="215" t="s">
        <v>259</v>
      </c>
      <c r="C22" s="198"/>
      <c r="D22" s="75">
        <v>20089700</v>
      </c>
      <c r="E22" s="67">
        <v>9332841.088000001</v>
      </c>
      <c r="F22" s="67">
        <v>6907438.359999999</v>
      </c>
      <c r="G22" s="67">
        <v>5180529.898</v>
      </c>
      <c r="H22" s="63">
        <v>-25.000707527124423</v>
      </c>
      <c r="I22" s="67">
        <v>15772626.9</v>
      </c>
      <c r="J22" s="67">
        <v>11659593.59</v>
      </c>
      <c r="K22" s="62">
        <v>10368694.310000002</v>
      </c>
      <c r="L22" s="63">
        <v>-11.071563258492588</v>
      </c>
      <c r="M22" s="63">
        <v>1.6900134429889908</v>
      </c>
      <c r="N22" s="63">
        <v>1.6879764946610396</v>
      </c>
      <c r="O22" s="63">
        <v>2.001473693647237</v>
      </c>
      <c r="P22" s="63">
        <v>18.572367564226667</v>
      </c>
      <c r="Q22" s="91"/>
      <c r="R22" s="91"/>
    </row>
    <row r="23" spans="2:18" ht="12.75">
      <c r="B23" s="215" t="s">
        <v>97</v>
      </c>
      <c r="C23" s="198"/>
      <c r="D23" s="75">
        <v>20086011</v>
      </c>
      <c r="E23" s="67">
        <v>4430293.33</v>
      </c>
      <c r="F23" s="67">
        <v>3092366.8299999996</v>
      </c>
      <c r="G23" s="67">
        <v>3377107.9999999995</v>
      </c>
      <c r="H23" s="63">
        <v>9.207871693540316</v>
      </c>
      <c r="I23" s="67">
        <v>14352354.49</v>
      </c>
      <c r="J23" s="67">
        <v>9982794.47</v>
      </c>
      <c r="K23" s="62">
        <v>10969030.809999999</v>
      </c>
      <c r="L23" s="63">
        <v>9.879361364834338</v>
      </c>
      <c r="M23" s="63">
        <v>3.2395946319879454</v>
      </c>
      <c r="N23" s="63">
        <v>3.2282051317954417</v>
      </c>
      <c r="O23" s="63">
        <v>3.248054492186806</v>
      </c>
      <c r="P23" s="63">
        <v>0.6148729582226009</v>
      </c>
      <c r="Q23" s="91"/>
      <c r="R23" s="91"/>
    </row>
    <row r="24" spans="2:18" ht="12.75">
      <c r="B24" s="215" t="s">
        <v>65</v>
      </c>
      <c r="C24" s="198"/>
      <c r="D24" s="75">
        <v>20081900</v>
      </c>
      <c r="E24" s="67">
        <v>1407042.1202</v>
      </c>
      <c r="F24" s="67">
        <v>1157864.6340000003</v>
      </c>
      <c r="G24" s="67">
        <v>1008275.6204999998</v>
      </c>
      <c r="H24" s="63">
        <v>-12.919387042958984</v>
      </c>
      <c r="I24" s="67">
        <v>12154651.11</v>
      </c>
      <c r="J24" s="67">
        <v>9626519.54</v>
      </c>
      <c r="K24" s="62">
        <v>11184688.379999999</v>
      </c>
      <c r="L24" s="63">
        <v>16.18621178220763</v>
      </c>
      <c r="M24" s="63">
        <v>8.638441547344945</v>
      </c>
      <c r="N24" s="63">
        <v>8.31402847735653</v>
      </c>
      <c r="O24" s="63">
        <v>11.092887849905125</v>
      </c>
      <c r="P24" s="63">
        <v>33.4237413320978</v>
      </c>
      <c r="Q24" s="91"/>
      <c r="R24" s="91"/>
    </row>
    <row r="25" spans="2:18" ht="12.75">
      <c r="B25" s="215" t="s">
        <v>352</v>
      </c>
      <c r="C25" s="198"/>
      <c r="D25" s="75">
        <v>20089300</v>
      </c>
      <c r="E25" s="67">
        <v>3454008.2019999996</v>
      </c>
      <c r="F25" s="67">
        <v>2344616.5</v>
      </c>
      <c r="G25" s="67">
        <v>4017526.491</v>
      </c>
      <c r="H25" s="63">
        <v>71.3511139668257</v>
      </c>
      <c r="I25" s="67">
        <v>10392750.42</v>
      </c>
      <c r="J25" s="67">
        <v>7075511.350000001</v>
      </c>
      <c r="K25" s="62">
        <v>12028484.82</v>
      </c>
      <c r="L25" s="63">
        <v>70.00163274418321</v>
      </c>
      <c r="M25" s="63">
        <v>3.008895698042121</v>
      </c>
      <c r="N25" s="63">
        <v>3.017769153292234</v>
      </c>
      <c r="O25" s="63">
        <v>2.9940026150284322</v>
      </c>
      <c r="P25" s="63">
        <v>-0.7875532241382266</v>
      </c>
      <c r="Q25" s="91"/>
      <c r="R25" s="91"/>
    </row>
    <row r="26" spans="2:18" ht="12.75">
      <c r="B26" s="201" t="s">
        <v>280</v>
      </c>
      <c r="C26" s="72" t="s">
        <v>37</v>
      </c>
      <c r="D26" s="73">
        <v>8121000</v>
      </c>
      <c r="E26" s="67">
        <v>2400508</v>
      </c>
      <c r="F26" s="67">
        <v>1980448</v>
      </c>
      <c r="G26" s="67">
        <v>1995294.68</v>
      </c>
      <c r="H26" s="63">
        <v>0.7496627025804337</v>
      </c>
      <c r="I26" s="67">
        <v>8216708.83</v>
      </c>
      <c r="J26" s="67">
        <v>6967097.83</v>
      </c>
      <c r="K26" s="67">
        <v>7923504.640000001</v>
      </c>
      <c r="L26" s="63">
        <v>13.727477829890056</v>
      </c>
      <c r="M26" s="63">
        <v>3.422904164451858</v>
      </c>
      <c r="N26" s="63">
        <v>3.517940299366608</v>
      </c>
      <c r="O26" s="63">
        <v>3.971094956259795</v>
      </c>
      <c r="P26" s="63">
        <v>12.88124920638294</v>
      </c>
      <c r="Q26" s="91"/>
      <c r="R26" s="91"/>
    </row>
    <row r="27" spans="2:18" ht="12.75">
      <c r="B27" s="202" t="s">
        <v>158</v>
      </c>
      <c r="C27" s="72" t="s">
        <v>115</v>
      </c>
      <c r="D27" s="76">
        <v>8121010</v>
      </c>
      <c r="E27" s="67">
        <v>0</v>
      </c>
      <c r="F27" s="67">
        <v>0</v>
      </c>
      <c r="G27" s="67">
        <v>0</v>
      </c>
      <c r="H27" s="63" t="s">
        <v>385</v>
      </c>
      <c r="I27" s="67">
        <v>0</v>
      </c>
      <c r="J27" s="67">
        <v>0</v>
      </c>
      <c r="K27" s="62">
        <v>0</v>
      </c>
      <c r="L27" s="63" t="s">
        <v>385</v>
      </c>
      <c r="M27" s="63" t="s">
        <v>385</v>
      </c>
      <c r="N27" s="63" t="s">
        <v>385</v>
      </c>
      <c r="O27" s="63" t="s">
        <v>385</v>
      </c>
      <c r="P27" s="63" t="s">
        <v>385</v>
      </c>
      <c r="Q27" s="91"/>
      <c r="R27" s="91"/>
    </row>
    <row r="28" spans="2:18" ht="12.75">
      <c r="B28" s="226" t="s">
        <v>158</v>
      </c>
      <c r="C28" s="72" t="s">
        <v>116</v>
      </c>
      <c r="D28" s="76">
        <v>8121090</v>
      </c>
      <c r="E28" s="67">
        <v>2400508</v>
      </c>
      <c r="F28" s="67">
        <v>1980448</v>
      </c>
      <c r="G28" s="67">
        <v>1995294.68</v>
      </c>
      <c r="H28" s="63">
        <v>0.7496627025804337</v>
      </c>
      <c r="I28" s="67">
        <v>8216708.83</v>
      </c>
      <c r="J28" s="67">
        <v>6967097.83</v>
      </c>
      <c r="K28" s="62">
        <v>7923504.640000001</v>
      </c>
      <c r="L28" s="63">
        <v>13.727477829890056</v>
      </c>
      <c r="M28" s="63">
        <v>3.422904164451858</v>
      </c>
      <c r="N28" s="63">
        <v>3.517940299366608</v>
      </c>
      <c r="O28" s="63">
        <v>3.971094956259795</v>
      </c>
      <c r="P28" s="63">
        <v>12.88124920638294</v>
      </c>
      <c r="Q28" s="91"/>
      <c r="R28" s="91"/>
    </row>
    <row r="29" spans="2:18" ht="12.75">
      <c r="B29" s="215" t="s">
        <v>68</v>
      </c>
      <c r="C29" s="198"/>
      <c r="D29" s="75">
        <v>20089990</v>
      </c>
      <c r="E29" s="67">
        <v>2752525.7199999997</v>
      </c>
      <c r="F29" s="67">
        <v>1909275.5799999998</v>
      </c>
      <c r="G29" s="67">
        <v>2268728.766200001</v>
      </c>
      <c r="H29" s="63">
        <v>18.826679080031038</v>
      </c>
      <c r="I29" s="67">
        <v>8160817.06</v>
      </c>
      <c r="J29" s="67">
        <v>5689751.539999999</v>
      </c>
      <c r="K29" s="62">
        <v>6947792.21</v>
      </c>
      <c r="L29" s="63">
        <v>22.11064334102717</v>
      </c>
      <c r="M29" s="63">
        <v>2.964846795328038</v>
      </c>
      <c r="N29" s="63">
        <v>2.980057776677791</v>
      </c>
      <c r="O29" s="63">
        <v>3.0624164128871074</v>
      </c>
      <c r="P29" s="63">
        <v>2.7636590422461804</v>
      </c>
      <c r="Q29" s="91"/>
      <c r="R29" s="91"/>
    </row>
    <row r="30" spans="2:18" ht="12.75">
      <c r="B30" s="215" t="s">
        <v>155</v>
      </c>
      <c r="C30" s="198"/>
      <c r="D30" s="75">
        <v>20059990</v>
      </c>
      <c r="E30" s="67">
        <v>2460276.6</v>
      </c>
      <c r="F30" s="67">
        <v>1640252.8199999998</v>
      </c>
      <c r="G30" s="67">
        <v>2115281.7424999997</v>
      </c>
      <c r="H30" s="63">
        <v>28.960713659983206</v>
      </c>
      <c r="I30" s="67">
        <v>5937191.029999999</v>
      </c>
      <c r="J30" s="67">
        <v>4106487.2300000004</v>
      </c>
      <c r="K30" s="62">
        <v>4611281.329999999</v>
      </c>
      <c r="L30" s="63">
        <v>12.292601236215184</v>
      </c>
      <c r="M30" s="63">
        <v>2.4132209484088087</v>
      </c>
      <c r="N30" s="63">
        <v>2.5035696814104553</v>
      </c>
      <c r="O30" s="63">
        <v>2.179984461337069</v>
      </c>
      <c r="P30" s="63">
        <v>-12.924953616273449</v>
      </c>
      <c r="Q30" s="91"/>
      <c r="R30" s="91"/>
    </row>
    <row r="31" spans="2:18" ht="12.75">
      <c r="B31" s="215" t="s">
        <v>69</v>
      </c>
      <c r="C31" s="198"/>
      <c r="D31" s="75">
        <v>11063000</v>
      </c>
      <c r="E31" s="67">
        <v>1104054.5</v>
      </c>
      <c r="F31" s="67">
        <v>736783.4400000001</v>
      </c>
      <c r="G31" s="67">
        <v>614597.53</v>
      </c>
      <c r="H31" s="63">
        <v>-16.583693846322067</v>
      </c>
      <c r="I31" s="67">
        <v>5258297.470000001</v>
      </c>
      <c r="J31" s="67">
        <v>3545188.5</v>
      </c>
      <c r="K31" s="62">
        <v>3652977.2399999998</v>
      </c>
      <c r="L31" s="63">
        <v>3.0404233794620428</v>
      </c>
      <c r="M31" s="63">
        <v>4.762715490947232</v>
      </c>
      <c r="N31" s="63">
        <v>4.811710344629895</v>
      </c>
      <c r="O31" s="63">
        <v>5.943690076333368</v>
      </c>
      <c r="P31" s="63">
        <v>23.525516929064906</v>
      </c>
      <c r="Q31" s="91"/>
      <c r="R31" s="91"/>
    </row>
    <row r="32" spans="2:18" ht="12.75">
      <c r="B32" s="212" t="s">
        <v>66</v>
      </c>
      <c r="C32" s="72" t="s">
        <v>37</v>
      </c>
      <c r="D32" s="73"/>
      <c r="E32" s="67">
        <v>1233342.57</v>
      </c>
      <c r="F32" s="67">
        <v>882897.11</v>
      </c>
      <c r="G32" s="67">
        <v>2026858.33</v>
      </c>
      <c r="H32" s="63">
        <v>129.56902984992217</v>
      </c>
      <c r="I32" s="67">
        <v>4567884.069999999</v>
      </c>
      <c r="J32" s="67">
        <v>2929879.32</v>
      </c>
      <c r="K32" s="67">
        <v>4222265.59</v>
      </c>
      <c r="L32" s="63">
        <v>44.11056322961453</v>
      </c>
      <c r="M32" s="63">
        <v>3.7036620490607075</v>
      </c>
      <c r="N32" s="63">
        <v>3.318483305489583</v>
      </c>
      <c r="O32" s="63">
        <v>2.083157726174182</v>
      </c>
      <c r="P32" s="63">
        <v>-37.225607773041084</v>
      </c>
      <c r="Q32" s="91"/>
      <c r="R32" s="91"/>
    </row>
    <row r="33" spans="2:18" ht="12.75">
      <c r="B33" s="213"/>
      <c r="C33" s="72" t="s">
        <v>156</v>
      </c>
      <c r="D33" s="73">
        <v>7112010</v>
      </c>
      <c r="E33" s="67">
        <v>137376</v>
      </c>
      <c r="F33" s="67">
        <v>64072</v>
      </c>
      <c r="G33" s="67">
        <v>512302</v>
      </c>
      <c r="H33" s="63">
        <v>699.5723560993881</v>
      </c>
      <c r="I33" s="67">
        <v>325936.8</v>
      </c>
      <c r="J33" s="67">
        <v>183194.4</v>
      </c>
      <c r="K33" s="62">
        <v>396117.95</v>
      </c>
      <c r="L33" s="63">
        <v>116.22819802352038</v>
      </c>
      <c r="M33" s="63">
        <v>2.3725890985324947</v>
      </c>
      <c r="N33" s="63">
        <v>2.8591959046073168</v>
      </c>
      <c r="O33" s="63">
        <v>0.773211796947894</v>
      </c>
      <c r="P33" s="63">
        <v>-72.95701928986614</v>
      </c>
      <c r="Q33" s="91"/>
      <c r="R33" s="91"/>
    </row>
    <row r="34" spans="2:18" ht="12.75">
      <c r="B34" s="214"/>
      <c r="C34" s="72" t="s">
        <v>157</v>
      </c>
      <c r="D34" s="73">
        <v>20057000</v>
      </c>
      <c r="E34" s="67">
        <v>1095966.57</v>
      </c>
      <c r="F34" s="67">
        <v>818825.11</v>
      </c>
      <c r="G34" s="67">
        <v>1514556.33</v>
      </c>
      <c r="H34" s="63">
        <v>84.96701084313354</v>
      </c>
      <c r="I34" s="67">
        <v>4241947.27</v>
      </c>
      <c r="J34" s="67">
        <v>2746684.92</v>
      </c>
      <c r="K34" s="62">
        <v>3826147.6399999997</v>
      </c>
      <c r="L34" s="63">
        <v>39.30056600740357</v>
      </c>
      <c r="M34" s="63">
        <v>3.8705079024445057</v>
      </c>
      <c r="N34" s="63">
        <v>3.354421947319129</v>
      </c>
      <c r="O34" s="63">
        <v>2.5262498094078807</v>
      </c>
      <c r="P34" s="63">
        <v>-24.688967306964095</v>
      </c>
      <c r="Q34" s="91"/>
      <c r="R34" s="91"/>
    </row>
    <row r="35" spans="2:18" ht="12.75">
      <c r="B35" s="215" t="s">
        <v>67</v>
      </c>
      <c r="C35" s="198"/>
      <c r="D35" s="75">
        <v>21032010</v>
      </c>
      <c r="E35" s="67">
        <v>3407195.81</v>
      </c>
      <c r="F35" s="67">
        <v>2899848.66</v>
      </c>
      <c r="G35" s="67">
        <v>1787257.1400000001</v>
      </c>
      <c r="H35" s="63">
        <v>-38.367227067636</v>
      </c>
      <c r="I35" s="67">
        <v>4329578.699999999</v>
      </c>
      <c r="J35" s="67">
        <v>3650561.1199999996</v>
      </c>
      <c r="K35" s="62">
        <v>2425771.3200000003</v>
      </c>
      <c r="L35" s="63">
        <v>-33.55072712766961</v>
      </c>
      <c r="M35" s="63">
        <v>1.2707161376792135</v>
      </c>
      <c r="N35" s="63">
        <v>1.2588798754759842</v>
      </c>
      <c r="O35" s="63">
        <v>1.3572592693628853</v>
      </c>
      <c r="P35" s="63">
        <v>7.814835696670719</v>
      </c>
      <c r="Q35" s="91"/>
      <c r="R35" s="91"/>
    </row>
    <row r="36" spans="2:18" ht="12.75" customHeight="1">
      <c r="B36" s="201" t="s">
        <v>353</v>
      </c>
      <c r="C36" s="72" t="s">
        <v>37</v>
      </c>
      <c r="D36" s="73"/>
      <c r="E36" s="67">
        <v>1466714.08</v>
      </c>
      <c r="F36" s="67">
        <v>1257689.6800000002</v>
      </c>
      <c r="G36" s="67">
        <v>662232</v>
      </c>
      <c r="H36" s="63">
        <v>-47.3453578787416</v>
      </c>
      <c r="I36" s="67">
        <v>2755256.8200000003</v>
      </c>
      <c r="J36" s="67">
        <v>2334572.27</v>
      </c>
      <c r="K36" s="67">
        <v>1425457</v>
      </c>
      <c r="L36" s="63">
        <v>-38.941406170304596</v>
      </c>
      <c r="M36" s="63">
        <v>1.8785234679140737</v>
      </c>
      <c r="N36" s="63">
        <v>1.8562387106491958</v>
      </c>
      <c r="O36" s="63">
        <v>2.1525039563174233</v>
      </c>
      <c r="P36" s="63">
        <v>15.960514343794308</v>
      </c>
      <c r="Q36" s="91"/>
      <c r="R36" s="91"/>
    </row>
    <row r="37" spans="2:18" ht="12.75" customHeight="1">
      <c r="B37" s="202"/>
      <c r="C37" s="72" t="s">
        <v>153</v>
      </c>
      <c r="D37" s="73">
        <v>7115100</v>
      </c>
      <c r="E37" s="67">
        <v>951631.48</v>
      </c>
      <c r="F37" s="67">
        <v>887791.48</v>
      </c>
      <c r="G37" s="67">
        <v>31080</v>
      </c>
      <c r="H37" s="63">
        <v>-96.49917793759408</v>
      </c>
      <c r="I37" s="67">
        <v>1650392.82</v>
      </c>
      <c r="J37" s="67">
        <v>1534818.27</v>
      </c>
      <c r="K37" s="62">
        <v>50505</v>
      </c>
      <c r="L37" s="63">
        <v>-96.70938240785992</v>
      </c>
      <c r="M37" s="63">
        <v>1.7342772435396947</v>
      </c>
      <c r="N37" s="63">
        <v>1.7288049103602572</v>
      </c>
      <c r="O37" s="63">
        <v>1.625</v>
      </c>
      <c r="P37" s="63">
        <v>-6.0044317168572725</v>
      </c>
      <c r="Q37" s="91"/>
      <c r="R37" s="91"/>
    </row>
    <row r="38" spans="2:18" ht="12.75">
      <c r="B38" s="202"/>
      <c r="C38" s="72" t="s">
        <v>154</v>
      </c>
      <c r="D38" s="73">
        <v>20031010</v>
      </c>
      <c r="E38" s="67">
        <v>11773.8</v>
      </c>
      <c r="F38" s="67">
        <v>11773.8</v>
      </c>
      <c r="G38" s="67">
        <v>34056</v>
      </c>
      <c r="H38" s="63">
        <v>189.25240788870204</v>
      </c>
      <c r="I38" s="67">
        <v>32580</v>
      </c>
      <c r="J38" s="67">
        <v>32580</v>
      </c>
      <c r="K38" s="62">
        <v>66000</v>
      </c>
      <c r="L38" s="63">
        <v>102.57826887661143</v>
      </c>
      <c r="M38" s="63">
        <v>2.767160984558936</v>
      </c>
      <c r="N38" s="63">
        <v>2.767160984558936</v>
      </c>
      <c r="O38" s="63">
        <v>1.937984496124031</v>
      </c>
      <c r="P38" s="63">
        <v>-29.964880722943178</v>
      </c>
      <c r="Q38" s="91"/>
      <c r="R38" s="91"/>
    </row>
    <row r="39" spans="2:18" ht="12.75">
      <c r="B39" s="226"/>
      <c r="C39" s="72" t="s">
        <v>354</v>
      </c>
      <c r="D39" s="73">
        <v>20031090</v>
      </c>
      <c r="E39" s="67">
        <v>503308.8</v>
      </c>
      <c r="F39" s="67">
        <v>358124.4</v>
      </c>
      <c r="G39" s="67">
        <v>597096</v>
      </c>
      <c r="H39" s="63">
        <v>66.72865629931944</v>
      </c>
      <c r="I39" s="67">
        <v>1072284</v>
      </c>
      <c r="J39" s="67">
        <v>767174</v>
      </c>
      <c r="K39" s="62">
        <v>1308952</v>
      </c>
      <c r="L39" s="63">
        <v>70.61996365883098</v>
      </c>
      <c r="M39" s="63">
        <v>2.1304694056610973</v>
      </c>
      <c r="N39" s="63">
        <v>2.1421997495842224</v>
      </c>
      <c r="O39" s="63">
        <v>2.192196899661026</v>
      </c>
      <c r="P39" s="63">
        <v>2.3339163440060817</v>
      </c>
      <c r="Q39" s="91"/>
      <c r="R39" s="91"/>
    </row>
    <row r="40" spans="2:18" ht="12.75">
      <c r="B40" s="232" t="s">
        <v>63</v>
      </c>
      <c r="C40" s="72" t="s">
        <v>37</v>
      </c>
      <c r="D40" s="73"/>
      <c r="E40" s="67">
        <v>624413.2111</v>
      </c>
      <c r="F40" s="67">
        <v>467598.6924</v>
      </c>
      <c r="G40" s="67">
        <v>329233.0524</v>
      </c>
      <c r="H40" s="63">
        <v>-29.59068154998973</v>
      </c>
      <c r="I40" s="67">
        <v>2025778.4899999998</v>
      </c>
      <c r="J40" s="67">
        <v>1525149.99</v>
      </c>
      <c r="K40" s="67">
        <v>1650751.4699999997</v>
      </c>
      <c r="L40" s="63">
        <v>8.235352642267003</v>
      </c>
      <c r="M40" s="63">
        <v>3.244291526810074</v>
      </c>
      <c r="N40" s="63">
        <v>3.2616643604626128</v>
      </c>
      <c r="O40" s="63">
        <v>5.013929974425617</v>
      </c>
      <c r="P40" s="63">
        <v>53.72305118833485</v>
      </c>
      <c r="Q40" s="91"/>
      <c r="R40" s="91"/>
    </row>
    <row r="41" spans="2:18" ht="12.75">
      <c r="B41" s="233"/>
      <c r="C41" s="72" t="s">
        <v>76</v>
      </c>
      <c r="D41" s="73">
        <v>11051000</v>
      </c>
      <c r="E41" s="67">
        <v>98308.1</v>
      </c>
      <c r="F41" s="67">
        <v>89068.1</v>
      </c>
      <c r="G41" s="67">
        <v>27733</v>
      </c>
      <c r="H41" s="63">
        <v>-68.86315078013341</v>
      </c>
      <c r="I41" s="67">
        <v>360732.29</v>
      </c>
      <c r="J41" s="67">
        <v>315296.94999999995</v>
      </c>
      <c r="K41" s="62">
        <v>115194.93</v>
      </c>
      <c r="L41" s="63">
        <v>-63.46462279447993</v>
      </c>
      <c r="M41" s="63">
        <v>3.6694055728876864</v>
      </c>
      <c r="N41" s="63">
        <v>3.5399536983499136</v>
      </c>
      <c r="O41" s="63">
        <v>4.153713265784444</v>
      </c>
      <c r="P41" s="63">
        <v>17.338067662315005</v>
      </c>
      <c r="Q41" s="91"/>
      <c r="R41" s="91"/>
    </row>
    <row r="42" spans="2:18" ht="12.75">
      <c r="B42" s="233"/>
      <c r="C42" s="72" t="s">
        <v>70</v>
      </c>
      <c r="D42" s="73">
        <v>11052000</v>
      </c>
      <c r="E42" s="67">
        <v>195958.1411</v>
      </c>
      <c r="F42" s="67">
        <v>153981.58239999998</v>
      </c>
      <c r="G42" s="67">
        <v>39772.9724</v>
      </c>
      <c r="H42" s="63">
        <v>-74.17030544816637</v>
      </c>
      <c r="I42" s="67">
        <v>446479.4000000001</v>
      </c>
      <c r="J42" s="67">
        <v>375211.82</v>
      </c>
      <c r="K42" s="62">
        <v>111465.36000000002</v>
      </c>
      <c r="L42" s="63">
        <v>-70.29268427631091</v>
      </c>
      <c r="M42" s="63">
        <v>2.2784427199284147</v>
      </c>
      <c r="N42" s="63">
        <v>2.436731810076528</v>
      </c>
      <c r="O42" s="63">
        <v>2.8025403502404567</v>
      </c>
      <c r="P42" s="63">
        <v>15.012261039611086</v>
      </c>
      <c r="Q42" s="91"/>
      <c r="R42" s="91"/>
    </row>
    <row r="43" spans="2:18" ht="12.75">
      <c r="B43" s="233"/>
      <c r="C43" s="72" t="s">
        <v>165</v>
      </c>
      <c r="D43" s="73">
        <v>11081300</v>
      </c>
      <c r="E43" s="67">
        <v>49500</v>
      </c>
      <c r="F43" s="67">
        <v>25500</v>
      </c>
      <c r="G43" s="67">
        <v>17105.32</v>
      </c>
      <c r="H43" s="63">
        <v>-32.9203137254902</v>
      </c>
      <c r="I43" s="67">
        <v>53517</v>
      </c>
      <c r="J43" s="67">
        <v>27285</v>
      </c>
      <c r="K43" s="62">
        <v>47752.72</v>
      </c>
      <c r="L43" s="63">
        <v>75.01455011911307</v>
      </c>
      <c r="M43" s="63">
        <v>1.0811515151515152</v>
      </c>
      <c r="N43" s="63">
        <v>1.07</v>
      </c>
      <c r="O43" s="63">
        <v>2.7916881999284433</v>
      </c>
      <c r="P43" s="63">
        <v>160.9054392456489</v>
      </c>
      <c r="Q43" s="91"/>
      <c r="R43" s="91"/>
    </row>
    <row r="44" spans="2:18" ht="12.75">
      <c r="B44" s="233"/>
      <c r="C44" s="72" t="s">
        <v>166</v>
      </c>
      <c r="D44" s="73">
        <v>20041000</v>
      </c>
      <c r="E44" s="67">
        <v>23570</v>
      </c>
      <c r="F44" s="67">
        <v>23570</v>
      </c>
      <c r="G44" s="67">
        <v>616</v>
      </c>
      <c r="H44" s="63">
        <v>-97.38650827322869</v>
      </c>
      <c r="I44" s="67">
        <v>39613</v>
      </c>
      <c r="J44" s="67">
        <v>39613</v>
      </c>
      <c r="K44" s="62">
        <v>905.6</v>
      </c>
      <c r="L44" s="63">
        <v>-97.71388180647767</v>
      </c>
      <c r="M44" s="63">
        <v>1.6806533729316928</v>
      </c>
      <c r="N44" s="63">
        <v>1.6806533729316928</v>
      </c>
      <c r="O44" s="63">
        <v>1.4701298701298702</v>
      </c>
      <c r="P44" s="63">
        <v>-12.526289251101808</v>
      </c>
      <c r="Q44" s="91"/>
      <c r="R44" s="91"/>
    </row>
    <row r="45" spans="2:18" ht="12.75">
      <c r="B45" s="234"/>
      <c r="C45" s="72" t="s">
        <v>355</v>
      </c>
      <c r="D45" s="73">
        <v>20052000</v>
      </c>
      <c r="E45" s="67">
        <v>257076.97</v>
      </c>
      <c r="F45" s="67">
        <v>175479.01</v>
      </c>
      <c r="G45" s="67">
        <v>244005.75999999998</v>
      </c>
      <c r="H45" s="63">
        <v>39.05125177079582</v>
      </c>
      <c r="I45" s="67">
        <v>1125436.7999999998</v>
      </c>
      <c r="J45" s="67">
        <v>767743.22</v>
      </c>
      <c r="K45" s="62">
        <v>1375432.8599999999</v>
      </c>
      <c r="L45" s="63">
        <v>79.15271983776033</v>
      </c>
      <c r="M45" s="63">
        <v>4.377820385855644</v>
      </c>
      <c r="N45" s="63">
        <v>4.375128512521241</v>
      </c>
      <c r="O45" s="63">
        <v>5.636886850539922</v>
      </c>
      <c r="P45" s="63">
        <v>28.839343448029876</v>
      </c>
      <c r="Q45" s="91"/>
      <c r="R45" s="91"/>
    </row>
    <row r="46" spans="2:18" ht="12.75">
      <c r="B46" s="215" t="s">
        <v>164</v>
      </c>
      <c r="C46" s="198"/>
      <c r="D46" s="75">
        <v>21032090</v>
      </c>
      <c r="E46" s="67">
        <v>1578857.2900000003</v>
      </c>
      <c r="F46" s="67">
        <v>1062636.8900000001</v>
      </c>
      <c r="G46" s="67">
        <v>1208834.9599999997</v>
      </c>
      <c r="H46" s="63">
        <v>13.758045798692308</v>
      </c>
      <c r="I46" s="67">
        <v>1850843.6900000004</v>
      </c>
      <c r="J46" s="67">
        <v>1248953.84</v>
      </c>
      <c r="K46" s="62">
        <v>1496707.33</v>
      </c>
      <c r="L46" s="63">
        <v>19.83688124134355</v>
      </c>
      <c r="M46" s="63">
        <v>1.1722678811585308</v>
      </c>
      <c r="N46" s="63">
        <v>1.1753345397222188</v>
      </c>
      <c r="O46" s="63">
        <v>1.2381403413415513</v>
      </c>
      <c r="P46" s="63">
        <v>5.343653189514552</v>
      </c>
      <c r="Q46" s="91"/>
      <c r="R46" s="91"/>
    </row>
    <row r="47" spans="2:18" ht="12.75">
      <c r="B47" s="212" t="s">
        <v>161</v>
      </c>
      <c r="C47" s="72" t="s">
        <v>37</v>
      </c>
      <c r="D47" s="73"/>
      <c r="E47" s="67">
        <v>1212351.3</v>
      </c>
      <c r="F47" s="67">
        <v>953481.1000000001</v>
      </c>
      <c r="G47" s="67">
        <v>672089.36</v>
      </c>
      <c r="H47" s="63">
        <v>-29.51204171744989</v>
      </c>
      <c r="I47" s="67">
        <v>1542499.12</v>
      </c>
      <c r="J47" s="67">
        <v>1216508.0100000002</v>
      </c>
      <c r="K47" s="67">
        <v>1085832.09</v>
      </c>
      <c r="L47" s="63">
        <v>-10.74188734688234</v>
      </c>
      <c r="M47" s="63">
        <v>1.2723202589876383</v>
      </c>
      <c r="N47" s="63">
        <v>1.2758595949096423</v>
      </c>
      <c r="O47" s="63">
        <v>1.6156067252723658</v>
      </c>
      <c r="P47" s="63">
        <v>26.628880773262885</v>
      </c>
      <c r="Q47" s="91"/>
      <c r="R47" s="91"/>
    </row>
    <row r="48" spans="2:18" ht="12.75">
      <c r="B48" s="213"/>
      <c r="C48" s="72" t="s">
        <v>162</v>
      </c>
      <c r="D48" s="73">
        <v>20079921</v>
      </c>
      <c r="E48" s="67">
        <v>1136429</v>
      </c>
      <c r="F48" s="67">
        <v>895236</v>
      </c>
      <c r="G48" s="67">
        <v>622204</v>
      </c>
      <c r="H48" s="63">
        <v>-30.49832669821142</v>
      </c>
      <c r="I48" s="67">
        <v>1430767.03</v>
      </c>
      <c r="J48" s="67">
        <v>1134502.5200000003</v>
      </c>
      <c r="K48" s="62">
        <v>1008896.92</v>
      </c>
      <c r="L48" s="63">
        <v>-11.071425385639532</v>
      </c>
      <c r="M48" s="63">
        <v>1.2590025685722557</v>
      </c>
      <c r="N48" s="63">
        <v>1.2672664191341727</v>
      </c>
      <c r="O48" s="63">
        <v>1.621488965033976</v>
      </c>
      <c r="P48" s="63">
        <v>27.95170301615164</v>
      </c>
      <c r="Q48" s="91"/>
      <c r="R48" s="91"/>
    </row>
    <row r="49" spans="2:18" ht="12.75">
      <c r="B49" s="213"/>
      <c r="C49" s="72" t="s">
        <v>148</v>
      </c>
      <c r="D49" s="73">
        <v>20079922</v>
      </c>
      <c r="E49" s="67">
        <v>2318.5</v>
      </c>
      <c r="F49" s="67">
        <v>1792.3</v>
      </c>
      <c r="G49" s="67">
        <v>2069.4</v>
      </c>
      <c r="H49" s="63">
        <v>15.460581375885752</v>
      </c>
      <c r="I49" s="67">
        <v>5855.349999999999</v>
      </c>
      <c r="J49" s="67">
        <v>4256.389999999999</v>
      </c>
      <c r="K49" s="62">
        <v>4328.35</v>
      </c>
      <c r="L49" s="63">
        <v>1.6906345518150623</v>
      </c>
      <c r="M49" s="63">
        <v>2.525490618934656</v>
      </c>
      <c r="N49" s="63">
        <v>2.374820063605423</v>
      </c>
      <c r="O49" s="63">
        <v>2.0915965980477433</v>
      </c>
      <c r="P49" s="63">
        <v>-11.926102103402858</v>
      </c>
      <c r="Q49" s="91"/>
      <c r="R49" s="91"/>
    </row>
    <row r="50" spans="2:18" ht="12.75">
      <c r="B50" s="213"/>
      <c r="C50" s="72" t="s">
        <v>150</v>
      </c>
      <c r="D50" s="73">
        <v>20079929</v>
      </c>
      <c r="E50" s="67">
        <v>462</v>
      </c>
      <c r="F50" s="67">
        <v>462</v>
      </c>
      <c r="G50" s="67">
        <v>3492</v>
      </c>
      <c r="H50" s="63">
        <v>655.8441558441558</v>
      </c>
      <c r="I50" s="67">
        <v>686.6</v>
      </c>
      <c r="J50" s="67">
        <v>686.6</v>
      </c>
      <c r="K50" s="62">
        <v>1056</v>
      </c>
      <c r="L50" s="63">
        <v>53.80133993591609</v>
      </c>
      <c r="M50" s="63">
        <v>1.4861471861471862</v>
      </c>
      <c r="N50" s="63">
        <v>1.4861471861471862</v>
      </c>
      <c r="O50" s="63">
        <v>0.3024054982817869</v>
      </c>
      <c r="P50" s="63">
        <v>-79.65171275761935</v>
      </c>
      <c r="Q50" s="91"/>
      <c r="R50" s="91"/>
    </row>
    <row r="51" spans="2:18" ht="12.75">
      <c r="B51" s="214"/>
      <c r="C51" s="72" t="s">
        <v>238</v>
      </c>
      <c r="D51" s="73">
        <v>20085000</v>
      </c>
      <c r="E51" s="67">
        <v>73141.8</v>
      </c>
      <c r="F51" s="67">
        <v>55990.8</v>
      </c>
      <c r="G51" s="67">
        <v>44323.96</v>
      </c>
      <c r="H51" s="63">
        <v>-20.83706608942898</v>
      </c>
      <c r="I51" s="67">
        <v>105190.14</v>
      </c>
      <c r="J51" s="67">
        <v>77062.5</v>
      </c>
      <c r="K51" s="62">
        <v>71550.82</v>
      </c>
      <c r="L51" s="63">
        <v>-7.152220600162195</v>
      </c>
      <c r="M51" s="63">
        <v>1.4381672313232652</v>
      </c>
      <c r="N51" s="63">
        <v>1.3763421847875008</v>
      </c>
      <c r="O51" s="63">
        <v>1.6142695733864936</v>
      </c>
      <c r="P51" s="63">
        <v>17.28693570746924</v>
      </c>
      <c r="Q51" s="91"/>
      <c r="R51" s="91"/>
    </row>
    <row r="52" spans="2:18" ht="12.75">
      <c r="B52" s="215" t="s">
        <v>163</v>
      </c>
      <c r="C52" s="198"/>
      <c r="D52" s="75">
        <v>20019010</v>
      </c>
      <c r="E52" s="67">
        <v>466495.6</v>
      </c>
      <c r="F52" s="67">
        <v>430495.6</v>
      </c>
      <c r="G52" s="67">
        <v>761730</v>
      </c>
      <c r="H52" s="63">
        <v>76.94257502283415</v>
      </c>
      <c r="I52" s="67">
        <v>1508510.92</v>
      </c>
      <c r="J52" s="67">
        <v>1423535.92</v>
      </c>
      <c r="K52" s="62">
        <v>2417400</v>
      </c>
      <c r="L52" s="63">
        <v>69.81657898734301</v>
      </c>
      <c r="M52" s="63">
        <v>3.2337087852489925</v>
      </c>
      <c r="N52" s="63">
        <v>3.3067374440063966</v>
      </c>
      <c r="O52" s="63">
        <v>3.1735654365720136</v>
      </c>
      <c r="P52" s="63">
        <v>-4.02729305514603</v>
      </c>
      <c r="Q52" s="91"/>
      <c r="R52" s="91"/>
    </row>
    <row r="53" spans="2:18" ht="12.75">
      <c r="B53" s="215" t="s">
        <v>72</v>
      </c>
      <c r="C53" s="198"/>
      <c r="D53" s="75">
        <v>20089910</v>
      </c>
      <c r="E53" s="67">
        <v>673498.1</v>
      </c>
      <c r="F53" s="67">
        <v>673498.1</v>
      </c>
      <c r="G53" s="67">
        <v>511181</v>
      </c>
      <c r="H53" s="63">
        <v>-24.100602510979606</v>
      </c>
      <c r="I53" s="67">
        <v>1315609.52</v>
      </c>
      <c r="J53" s="67">
        <v>1315609.52</v>
      </c>
      <c r="K53" s="62">
        <v>1076719.58</v>
      </c>
      <c r="L53" s="63">
        <v>-18.158118831490356</v>
      </c>
      <c r="M53" s="63">
        <v>1.95339752257653</v>
      </c>
      <c r="N53" s="63">
        <v>1.95339752257653</v>
      </c>
      <c r="O53" s="63">
        <v>2.1063372464939034</v>
      </c>
      <c r="P53" s="63">
        <v>7.829421413192228</v>
      </c>
      <c r="Q53" s="91"/>
      <c r="R53" s="91"/>
    </row>
    <row r="54" spans="2:18" ht="12.75">
      <c r="B54" s="201" t="s">
        <v>251</v>
      </c>
      <c r="C54" s="72" t="s">
        <v>37</v>
      </c>
      <c r="D54" s="75"/>
      <c r="E54" s="67">
        <v>686120</v>
      </c>
      <c r="F54" s="67">
        <v>672490</v>
      </c>
      <c r="G54" s="67">
        <v>394180</v>
      </c>
      <c r="H54" s="63">
        <v>-41.3850020074648</v>
      </c>
      <c r="I54" s="67">
        <v>1019780.3</v>
      </c>
      <c r="J54" s="67">
        <v>996611.05</v>
      </c>
      <c r="K54" s="67">
        <v>664738.94</v>
      </c>
      <c r="L54" s="63">
        <v>-33.30006324934889</v>
      </c>
      <c r="M54" s="63">
        <v>1.4863002098758236</v>
      </c>
      <c r="N54" s="63">
        <v>1.4819715534803493</v>
      </c>
      <c r="O54" s="63">
        <v>1.6863842407022172</v>
      </c>
      <c r="P54" s="63">
        <v>13.793293585279232</v>
      </c>
      <c r="Q54" s="91"/>
      <c r="R54" s="91"/>
    </row>
    <row r="55" spans="2:18" ht="12.75">
      <c r="B55" s="202"/>
      <c r="C55" s="72" t="s">
        <v>153</v>
      </c>
      <c r="D55" s="75">
        <v>7115900</v>
      </c>
      <c r="E55" s="67">
        <v>686120</v>
      </c>
      <c r="F55" s="67">
        <v>672490</v>
      </c>
      <c r="G55" s="67">
        <v>367980</v>
      </c>
      <c r="H55" s="63">
        <v>-45.28097072075421</v>
      </c>
      <c r="I55" s="67">
        <v>1019780.3</v>
      </c>
      <c r="J55" s="67">
        <v>996611.05</v>
      </c>
      <c r="K55" s="62">
        <v>641058.94</v>
      </c>
      <c r="L55" s="63">
        <v>-35.676115571867285</v>
      </c>
      <c r="M55" s="63">
        <v>1.4863002098758236</v>
      </c>
      <c r="N55" s="63">
        <v>1.4819715534803493</v>
      </c>
      <c r="O55" s="63">
        <v>1.7421026686232945</v>
      </c>
      <c r="P55" s="63">
        <v>17.553043749864038</v>
      </c>
      <c r="Q55" s="91"/>
      <c r="R55" s="91"/>
    </row>
    <row r="56" spans="2:18" ht="12.75">
      <c r="B56" s="202"/>
      <c r="C56" s="72" t="s">
        <v>377</v>
      </c>
      <c r="D56" s="75">
        <v>20039090</v>
      </c>
      <c r="E56" s="67">
        <v>0</v>
      </c>
      <c r="F56" s="67">
        <v>0</v>
      </c>
      <c r="G56" s="67">
        <v>0</v>
      </c>
      <c r="H56" s="63" t="s">
        <v>385</v>
      </c>
      <c r="I56" s="67">
        <v>0</v>
      </c>
      <c r="J56" s="67">
        <v>0</v>
      </c>
      <c r="K56" s="62">
        <v>0</v>
      </c>
      <c r="L56" s="63" t="s">
        <v>385</v>
      </c>
      <c r="M56" s="63" t="s">
        <v>385</v>
      </c>
      <c r="N56" s="63" t="s">
        <v>385</v>
      </c>
      <c r="O56" s="63" t="s">
        <v>385</v>
      </c>
      <c r="P56" s="63" t="s">
        <v>385</v>
      </c>
      <c r="Q56" s="91"/>
      <c r="R56" s="91"/>
    </row>
    <row r="57" spans="2:18" ht="12.75">
      <c r="B57" s="226"/>
      <c r="C57" s="72" t="s">
        <v>378</v>
      </c>
      <c r="D57" s="75">
        <v>20039010</v>
      </c>
      <c r="E57" s="67">
        <v>0</v>
      </c>
      <c r="F57" s="67">
        <v>0</v>
      </c>
      <c r="G57" s="67">
        <v>26200</v>
      </c>
      <c r="H57" s="63" t="s">
        <v>385</v>
      </c>
      <c r="I57" s="67">
        <v>0</v>
      </c>
      <c r="J57" s="67">
        <v>0</v>
      </c>
      <c r="K57" s="62">
        <v>23680</v>
      </c>
      <c r="L57" s="63" t="s">
        <v>385</v>
      </c>
      <c r="M57" s="63" t="s">
        <v>385</v>
      </c>
      <c r="N57" s="63" t="s">
        <v>385</v>
      </c>
      <c r="O57" s="63">
        <v>0.9038167938931297</v>
      </c>
      <c r="P57" s="63" t="s">
        <v>385</v>
      </c>
      <c r="Q57" s="91"/>
      <c r="R57" s="91"/>
    </row>
    <row r="58" spans="2:18" ht="12.75">
      <c r="B58" s="215" t="s">
        <v>51</v>
      </c>
      <c r="C58" s="198"/>
      <c r="D58" s="75">
        <v>20089930</v>
      </c>
      <c r="E58" s="67">
        <v>916410</v>
      </c>
      <c r="F58" s="67">
        <v>560450</v>
      </c>
      <c r="G58" s="67">
        <v>42308</v>
      </c>
      <c r="H58" s="63">
        <v>-92.45106610759211</v>
      </c>
      <c r="I58" s="67">
        <v>899806.3300000001</v>
      </c>
      <c r="J58" s="67">
        <v>543797.95</v>
      </c>
      <c r="K58" s="62">
        <v>90304.09</v>
      </c>
      <c r="L58" s="63">
        <v>-83.39381566260042</v>
      </c>
      <c r="M58" s="63">
        <v>0.9818818323676085</v>
      </c>
      <c r="N58" s="63">
        <v>0.9702880720849316</v>
      </c>
      <c r="O58" s="63">
        <v>2.1344447858561026</v>
      </c>
      <c r="P58" s="63">
        <v>119.98052405917545</v>
      </c>
      <c r="Q58" s="91"/>
      <c r="R58" s="91"/>
    </row>
    <row r="59" spans="2:18" ht="12.75">
      <c r="B59" s="215" t="s">
        <v>43</v>
      </c>
      <c r="C59" s="198"/>
      <c r="D59" s="75">
        <v>20088000</v>
      </c>
      <c r="E59" s="67">
        <v>235088.65999999997</v>
      </c>
      <c r="F59" s="67">
        <v>184378.37999999998</v>
      </c>
      <c r="G59" s="67">
        <v>224517.5</v>
      </c>
      <c r="H59" s="63">
        <v>21.769971077953954</v>
      </c>
      <c r="I59" s="67">
        <v>820159.3000000002</v>
      </c>
      <c r="J59" s="67">
        <v>569222.98</v>
      </c>
      <c r="K59" s="62">
        <v>539149.91</v>
      </c>
      <c r="L59" s="63">
        <v>-5.283179185773557</v>
      </c>
      <c r="M59" s="63">
        <v>3.4887233607950305</v>
      </c>
      <c r="N59" s="63">
        <v>3.0872544817890257</v>
      </c>
      <c r="O59" s="63">
        <v>2.4013714298439988</v>
      </c>
      <c r="P59" s="63">
        <v>-22.21660235626466</v>
      </c>
      <c r="Q59" s="91"/>
      <c r="R59" s="91"/>
    </row>
    <row r="60" spans="2:18" ht="12.75">
      <c r="B60" s="212" t="s">
        <v>159</v>
      </c>
      <c r="C60" s="72" t="s">
        <v>37</v>
      </c>
      <c r="D60" s="73"/>
      <c r="E60" s="67">
        <v>295045.72</v>
      </c>
      <c r="F60" s="67">
        <v>246455.64</v>
      </c>
      <c r="G60" s="67">
        <v>454846.96</v>
      </c>
      <c r="H60" s="63">
        <v>84.55530577429676</v>
      </c>
      <c r="I60" s="67">
        <v>679944.4099999999</v>
      </c>
      <c r="J60" s="67">
        <v>630604.54</v>
      </c>
      <c r="K60" s="67">
        <v>1494556.38</v>
      </c>
      <c r="L60" s="63">
        <v>137.00374564382292</v>
      </c>
      <c r="M60" s="63">
        <v>2.3045391405779414</v>
      </c>
      <c r="N60" s="63">
        <v>2.5586938890909536</v>
      </c>
      <c r="O60" s="63">
        <v>3.285844495915725</v>
      </c>
      <c r="P60" s="63">
        <v>28.418819848868736</v>
      </c>
      <c r="Q60" s="91"/>
      <c r="R60" s="91"/>
    </row>
    <row r="61" spans="2:18" ht="12.75">
      <c r="B61" s="213"/>
      <c r="C61" s="72" t="s">
        <v>160</v>
      </c>
      <c r="D61" s="73">
        <v>20086019</v>
      </c>
      <c r="E61" s="67">
        <v>263433.72</v>
      </c>
      <c r="F61" s="67">
        <v>216811.64</v>
      </c>
      <c r="G61" s="67">
        <v>429346.96</v>
      </c>
      <c r="H61" s="63">
        <v>98.02763357170308</v>
      </c>
      <c r="I61" s="67">
        <v>593894.4099999999</v>
      </c>
      <c r="J61" s="67">
        <v>545054.54</v>
      </c>
      <c r="K61" s="62">
        <v>1403604.38</v>
      </c>
      <c r="L61" s="63">
        <v>157.51631754136014</v>
      </c>
      <c r="M61" s="63">
        <v>2.254435802675527</v>
      </c>
      <c r="N61" s="63">
        <v>2.513954232346566</v>
      </c>
      <c r="O61" s="63">
        <v>3.269161099917884</v>
      </c>
      <c r="P61" s="63">
        <v>30.040597312958873</v>
      </c>
      <c r="Q61" s="91"/>
      <c r="R61" s="91"/>
    </row>
    <row r="62" spans="2:18" ht="12.75">
      <c r="B62" s="214"/>
      <c r="C62" s="72" t="s">
        <v>157</v>
      </c>
      <c r="D62" s="73">
        <v>20086090</v>
      </c>
      <c r="E62" s="67">
        <v>31612</v>
      </c>
      <c r="F62" s="67">
        <v>29644</v>
      </c>
      <c r="G62" s="67">
        <v>25500</v>
      </c>
      <c r="H62" s="63">
        <v>-13.979220078262045</v>
      </c>
      <c r="I62" s="67">
        <v>86050</v>
      </c>
      <c r="J62" s="67">
        <v>85550</v>
      </c>
      <c r="K62" s="62">
        <v>90952</v>
      </c>
      <c r="L62" s="63">
        <v>6.314436002337809</v>
      </c>
      <c r="M62" s="63">
        <v>2.7220675692774896</v>
      </c>
      <c r="N62" s="63">
        <v>2.885912832276346</v>
      </c>
      <c r="O62" s="63">
        <v>3.5667450980392155</v>
      </c>
      <c r="P62" s="63">
        <v>23.591574151109885</v>
      </c>
      <c r="Q62" s="91"/>
      <c r="R62" s="91"/>
    </row>
    <row r="63" spans="2:18" ht="12.75">
      <c r="B63" s="215" t="s">
        <v>53</v>
      </c>
      <c r="C63" s="198"/>
      <c r="D63" s="75">
        <v>20054000</v>
      </c>
      <c r="E63" s="67">
        <v>556267.76</v>
      </c>
      <c r="F63" s="67">
        <v>357637.52</v>
      </c>
      <c r="G63" s="67">
        <v>356336.61999999994</v>
      </c>
      <c r="H63" s="63">
        <v>-0.3637481883892013</v>
      </c>
      <c r="I63" s="67">
        <v>641349.41</v>
      </c>
      <c r="J63" s="67">
        <v>402655.51</v>
      </c>
      <c r="K63" s="62">
        <v>404940.6</v>
      </c>
      <c r="L63" s="63">
        <v>0.5675049622442696</v>
      </c>
      <c r="M63" s="63">
        <v>1.1529508918510756</v>
      </c>
      <c r="N63" s="63">
        <v>1.1258760266540266</v>
      </c>
      <c r="O63" s="63">
        <v>1.1363990599675107</v>
      </c>
      <c r="P63" s="63">
        <v>0.9346529337477039</v>
      </c>
      <c r="Q63" s="91"/>
      <c r="R63" s="91"/>
    </row>
    <row r="64" spans="2:18" ht="12.75">
      <c r="B64" s="215" t="s">
        <v>73</v>
      </c>
      <c r="C64" s="198"/>
      <c r="D64" s="75">
        <v>20060010</v>
      </c>
      <c r="E64" s="67">
        <v>138436</v>
      </c>
      <c r="F64" s="67">
        <v>48436</v>
      </c>
      <c r="G64" s="67">
        <v>61734.56</v>
      </c>
      <c r="H64" s="63">
        <v>27.45594186142537</v>
      </c>
      <c r="I64" s="67">
        <v>591316.51</v>
      </c>
      <c r="J64" s="67">
        <v>228430</v>
      </c>
      <c r="K64" s="62">
        <v>302021.6</v>
      </c>
      <c r="L64" s="63">
        <v>32.21625881013877</v>
      </c>
      <c r="M64" s="63">
        <v>4.271407076194054</v>
      </c>
      <c r="N64" s="63">
        <v>4.716120241142952</v>
      </c>
      <c r="O64" s="63">
        <v>4.892261320077441</v>
      </c>
      <c r="P64" s="63">
        <v>3.7348725208032896</v>
      </c>
      <c r="Q64" s="91"/>
      <c r="R64" s="91"/>
    </row>
    <row r="65" spans="2:18" ht="12.75">
      <c r="B65" s="215" t="s">
        <v>74</v>
      </c>
      <c r="C65" s="198"/>
      <c r="D65" s="75">
        <v>20060090</v>
      </c>
      <c r="E65" s="67">
        <v>172685.66999999998</v>
      </c>
      <c r="F65" s="67">
        <v>79635</v>
      </c>
      <c r="G65" s="67">
        <v>107250</v>
      </c>
      <c r="H65" s="63">
        <v>34.676963646637795</v>
      </c>
      <c r="I65" s="67">
        <v>482371.35</v>
      </c>
      <c r="J65" s="67">
        <v>212498.5</v>
      </c>
      <c r="K65" s="62">
        <v>246667.3</v>
      </c>
      <c r="L65" s="63">
        <v>16.079548796815036</v>
      </c>
      <c r="M65" s="63">
        <v>2.793349037010425</v>
      </c>
      <c r="N65" s="63">
        <v>2.668405851698374</v>
      </c>
      <c r="O65" s="63">
        <v>2.299928205128205</v>
      </c>
      <c r="P65" s="63">
        <v>-13.808905655623638</v>
      </c>
      <c r="Q65" s="91"/>
      <c r="R65" s="91"/>
    </row>
    <row r="66" spans="2:18" ht="12.75">
      <c r="B66" s="215" t="s">
        <v>112</v>
      </c>
      <c r="C66" s="198"/>
      <c r="D66" s="75">
        <v>20071000</v>
      </c>
      <c r="E66" s="67">
        <v>204425.9</v>
      </c>
      <c r="F66" s="67">
        <v>0</v>
      </c>
      <c r="G66" s="67">
        <v>328717.398</v>
      </c>
      <c r="H66" s="63" t="s">
        <v>385</v>
      </c>
      <c r="I66" s="67">
        <v>419805.3</v>
      </c>
      <c r="J66" s="67">
        <v>0</v>
      </c>
      <c r="K66" s="62">
        <v>734158.96</v>
      </c>
      <c r="L66" s="63" t="s">
        <v>385</v>
      </c>
      <c r="M66" s="63">
        <v>2.053581762389208</v>
      </c>
      <c r="N66" s="63" t="s">
        <v>385</v>
      </c>
      <c r="O66" s="63">
        <v>2.2334046340924125</v>
      </c>
      <c r="P66" s="63" t="s">
        <v>385</v>
      </c>
      <c r="Q66" s="91"/>
      <c r="R66" s="91"/>
    </row>
    <row r="67" spans="2:18" ht="12.75">
      <c r="B67" s="215" t="s">
        <v>108</v>
      </c>
      <c r="C67" s="198"/>
      <c r="D67" s="75">
        <v>20079100</v>
      </c>
      <c r="E67" s="67">
        <v>20000</v>
      </c>
      <c r="F67" s="67">
        <v>20000</v>
      </c>
      <c r="G67" s="67">
        <v>0</v>
      </c>
      <c r="H67" s="63">
        <v>-100</v>
      </c>
      <c r="I67" s="67">
        <v>243300</v>
      </c>
      <c r="J67" s="67">
        <v>243300</v>
      </c>
      <c r="K67" s="62">
        <v>0</v>
      </c>
      <c r="L67" s="63">
        <v>-100</v>
      </c>
      <c r="M67" s="63">
        <v>12.165</v>
      </c>
      <c r="N67" s="63">
        <v>12.165</v>
      </c>
      <c r="O67" s="63" t="s">
        <v>385</v>
      </c>
      <c r="P67" s="63" t="s">
        <v>385</v>
      </c>
      <c r="Q67" s="91"/>
      <c r="R67" s="91"/>
    </row>
    <row r="68" spans="2:18" ht="12.75">
      <c r="B68" s="215" t="s">
        <v>173</v>
      </c>
      <c r="C68" s="198"/>
      <c r="D68" s="75">
        <v>20079949</v>
      </c>
      <c r="E68" s="67">
        <v>37280.479999999996</v>
      </c>
      <c r="F68" s="67">
        <v>35395</v>
      </c>
      <c r="G68" s="67">
        <v>31380.6977</v>
      </c>
      <c r="H68" s="63">
        <v>-11.341438903799972</v>
      </c>
      <c r="I68" s="67">
        <v>118855.76</v>
      </c>
      <c r="J68" s="67">
        <v>106544.77</v>
      </c>
      <c r="K68" s="62">
        <v>99327.60999999999</v>
      </c>
      <c r="L68" s="63">
        <v>-6.773828504205337</v>
      </c>
      <c r="M68" s="63">
        <v>3.1881499379836313</v>
      </c>
      <c r="N68" s="63">
        <v>3.010164430004238</v>
      </c>
      <c r="O68" s="63">
        <v>3.16524543047365</v>
      </c>
      <c r="P68" s="63">
        <v>5.151911268488196</v>
      </c>
      <c r="Q68" s="91"/>
      <c r="R68" s="91"/>
    </row>
    <row r="69" spans="2:18" ht="12.75">
      <c r="B69" s="215" t="s">
        <v>169</v>
      </c>
      <c r="C69" s="198"/>
      <c r="D69" s="75">
        <v>20060020</v>
      </c>
      <c r="E69" s="67">
        <v>45400</v>
      </c>
      <c r="F69" s="67">
        <v>19500</v>
      </c>
      <c r="G69" s="67">
        <v>800</v>
      </c>
      <c r="H69" s="63">
        <v>-95.8974358974359</v>
      </c>
      <c r="I69" s="67">
        <v>61509.6</v>
      </c>
      <c r="J69" s="67">
        <v>25350</v>
      </c>
      <c r="K69" s="62">
        <v>3250</v>
      </c>
      <c r="L69" s="63">
        <v>-87.17948717948718</v>
      </c>
      <c r="M69" s="63">
        <v>1.3548370044052862</v>
      </c>
      <c r="N69" s="63">
        <v>1.3</v>
      </c>
      <c r="O69" s="63">
        <v>4.0625</v>
      </c>
      <c r="P69" s="63">
        <v>212.5</v>
      </c>
      <c r="Q69" s="91"/>
      <c r="R69" s="91"/>
    </row>
    <row r="70" spans="2:18" ht="12.75">
      <c r="B70" s="212" t="s">
        <v>174</v>
      </c>
      <c r="C70" s="72" t="s">
        <v>37</v>
      </c>
      <c r="D70" s="73"/>
      <c r="E70" s="67">
        <v>13755.424</v>
      </c>
      <c r="F70" s="67">
        <v>10492.480000000001</v>
      </c>
      <c r="G70" s="67">
        <v>6535.7706</v>
      </c>
      <c r="H70" s="63">
        <v>-37.70995417670561</v>
      </c>
      <c r="I70" s="67">
        <v>13046.599999999999</v>
      </c>
      <c r="J70" s="67">
        <v>11343.599999999999</v>
      </c>
      <c r="K70" s="67">
        <v>6313.299999999999</v>
      </c>
      <c r="L70" s="63">
        <v>-44.344828802143944</v>
      </c>
      <c r="M70" s="63">
        <v>0.9484694910167798</v>
      </c>
      <c r="N70" s="63">
        <v>1.0811171429442799</v>
      </c>
      <c r="O70" s="63">
        <v>0.9659610758064243</v>
      </c>
      <c r="P70" s="63">
        <v>-10.651580903087265</v>
      </c>
      <c r="Q70" s="91"/>
      <c r="R70" s="91"/>
    </row>
    <row r="71" spans="2:18" ht="12.75">
      <c r="B71" s="213"/>
      <c r="C71" s="72" t="s">
        <v>407</v>
      </c>
      <c r="D71" s="73">
        <v>20082011</v>
      </c>
      <c r="E71" s="67">
        <v>11432.864</v>
      </c>
      <c r="F71" s="67">
        <v>8169.92</v>
      </c>
      <c r="G71" s="67">
        <v>5708.808</v>
      </c>
      <c r="H71" s="63">
        <v>-30.12406486232423</v>
      </c>
      <c r="I71" s="67">
        <v>6676.919999999999</v>
      </c>
      <c r="J71" s="67">
        <v>4973.919999999999</v>
      </c>
      <c r="K71" s="62">
        <v>3222</v>
      </c>
      <c r="L71" s="63">
        <v>-35.22211857046352</v>
      </c>
      <c r="M71" s="63">
        <v>0.5840111454137825</v>
      </c>
      <c r="N71" s="63">
        <v>0.6088088989855469</v>
      </c>
      <c r="O71" s="63">
        <v>0.564391025236792</v>
      </c>
      <c r="P71" s="63">
        <v>-7.295864732392721</v>
      </c>
      <c r="Q71" s="91"/>
      <c r="R71" s="91"/>
    </row>
    <row r="72" spans="2:18" ht="12.75">
      <c r="B72" s="213"/>
      <c r="C72" s="72" t="s">
        <v>408</v>
      </c>
      <c r="D72" s="73">
        <v>20082012</v>
      </c>
      <c r="E72" s="67">
        <v>1196.96</v>
      </c>
      <c r="F72" s="67">
        <v>1196.96</v>
      </c>
      <c r="G72" s="67">
        <v>174.05</v>
      </c>
      <c r="H72" s="63">
        <v>-85.4589961235129</v>
      </c>
      <c r="I72" s="67">
        <v>3239.84</v>
      </c>
      <c r="J72" s="67">
        <v>3239.84</v>
      </c>
      <c r="K72" s="62">
        <v>1245.08</v>
      </c>
      <c r="L72" s="63">
        <v>-61.5697071460319</v>
      </c>
      <c r="M72" s="63">
        <v>2.7067237000401017</v>
      </c>
      <c r="N72" s="63">
        <v>2.7067237000401017</v>
      </c>
      <c r="O72" s="63">
        <v>7.153576558460212</v>
      </c>
      <c r="P72" s="63">
        <v>164.28913148225018</v>
      </c>
      <c r="Q72" s="91"/>
      <c r="R72" s="91"/>
    </row>
    <row r="73" spans="2:18" ht="12.75">
      <c r="B73" s="213"/>
      <c r="C73" s="72" t="s">
        <v>409</v>
      </c>
      <c r="D73" s="73">
        <v>20082019</v>
      </c>
      <c r="E73" s="67">
        <v>37.6</v>
      </c>
      <c r="F73" s="67">
        <v>37.6</v>
      </c>
      <c r="G73" s="67">
        <v>0</v>
      </c>
      <c r="H73" s="63">
        <v>-100</v>
      </c>
      <c r="I73" s="67">
        <v>10</v>
      </c>
      <c r="J73" s="67">
        <v>10</v>
      </c>
      <c r="K73" s="62">
        <v>0</v>
      </c>
      <c r="L73" s="63">
        <v>-100</v>
      </c>
      <c r="M73" s="63">
        <v>0.26595744680851063</v>
      </c>
      <c r="N73" s="63">
        <v>0.26595744680851063</v>
      </c>
      <c r="O73" s="63" t="s">
        <v>385</v>
      </c>
      <c r="P73" s="63" t="s">
        <v>385</v>
      </c>
      <c r="Q73" s="91"/>
      <c r="R73" s="91"/>
    </row>
    <row r="74" spans="2:18" ht="12.75">
      <c r="B74" s="214"/>
      <c r="C74" s="72" t="s">
        <v>236</v>
      </c>
      <c r="D74" s="73">
        <v>20082090</v>
      </c>
      <c r="E74" s="67">
        <v>1088</v>
      </c>
      <c r="F74" s="67">
        <v>1088</v>
      </c>
      <c r="G74" s="67">
        <v>652.9125999999999</v>
      </c>
      <c r="H74" s="63">
        <v>-39.98965073529413</v>
      </c>
      <c r="I74" s="67">
        <v>3119.84</v>
      </c>
      <c r="J74" s="67">
        <v>3119.84</v>
      </c>
      <c r="K74" s="62">
        <v>1846.2199999999998</v>
      </c>
      <c r="L74" s="63">
        <v>-40.82324734601775</v>
      </c>
      <c r="M74" s="63">
        <v>2.8675</v>
      </c>
      <c r="N74" s="63">
        <v>2.8675</v>
      </c>
      <c r="O74" s="63">
        <v>2.827667899195084</v>
      </c>
      <c r="P74" s="63">
        <v>-1.3890880838680397</v>
      </c>
      <c r="Q74" s="91"/>
      <c r="R74" s="91"/>
    </row>
    <row r="75" spans="2:18" ht="12.75">
      <c r="B75" s="215" t="s">
        <v>168</v>
      </c>
      <c r="C75" s="198"/>
      <c r="D75" s="75">
        <v>20079959</v>
      </c>
      <c r="E75" s="67">
        <v>4744</v>
      </c>
      <c r="F75" s="67">
        <v>846.4</v>
      </c>
      <c r="G75" s="67">
        <v>1848.0000000000002</v>
      </c>
      <c r="H75" s="63">
        <v>118.33648393194709</v>
      </c>
      <c r="I75" s="67">
        <v>13768.55</v>
      </c>
      <c r="J75" s="67">
        <v>2925.9</v>
      </c>
      <c r="K75" s="62">
        <v>2856.37</v>
      </c>
      <c r="L75" s="63">
        <v>-2.3763628285313976</v>
      </c>
      <c r="M75" s="63">
        <v>2.902308178752108</v>
      </c>
      <c r="N75" s="63">
        <v>3.45687618147448</v>
      </c>
      <c r="O75" s="63">
        <v>1.5456547619047616</v>
      </c>
      <c r="P75" s="63">
        <v>-55.28752894917153</v>
      </c>
      <c r="Q75" s="91"/>
      <c r="R75" s="91"/>
    </row>
    <row r="76" spans="2:18" ht="12.75">
      <c r="B76" s="215" t="s">
        <v>170</v>
      </c>
      <c r="C76" s="198"/>
      <c r="D76" s="75">
        <v>20059910</v>
      </c>
      <c r="E76" s="67">
        <v>6373.4</v>
      </c>
      <c r="F76" s="67">
        <v>6368.4</v>
      </c>
      <c r="G76" s="67">
        <v>1008</v>
      </c>
      <c r="H76" s="63">
        <v>-84.17184850197852</v>
      </c>
      <c r="I76" s="67">
        <v>7696.879999999999</v>
      </c>
      <c r="J76" s="67">
        <v>7665.48</v>
      </c>
      <c r="K76" s="62">
        <v>8213.92</v>
      </c>
      <c r="L76" s="63">
        <v>7.15467263628633</v>
      </c>
      <c r="M76" s="63">
        <v>1.2076568236733924</v>
      </c>
      <c r="N76" s="63">
        <v>1.2036743923120408</v>
      </c>
      <c r="O76" s="63">
        <v>8.148730158730158</v>
      </c>
      <c r="P76" s="63">
        <v>576.9879139056802</v>
      </c>
      <c r="Q76" s="91"/>
      <c r="R76" s="91"/>
    </row>
    <row r="77" spans="2:18" ht="12.75">
      <c r="B77" s="215" t="s">
        <v>167</v>
      </c>
      <c r="C77" s="198"/>
      <c r="D77" s="75">
        <v>20049090</v>
      </c>
      <c r="E77" s="67">
        <v>1101</v>
      </c>
      <c r="F77" s="67">
        <v>477</v>
      </c>
      <c r="G77" s="67">
        <v>996</v>
      </c>
      <c r="H77" s="63">
        <v>108.80503144654088</v>
      </c>
      <c r="I77" s="67">
        <v>5314.16</v>
      </c>
      <c r="J77" s="67">
        <v>2292.96</v>
      </c>
      <c r="K77" s="62">
        <v>3695.16</v>
      </c>
      <c r="L77" s="63">
        <v>61.15239690182121</v>
      </c>
      <c r="M77" s="63">
        <v>4.826666666666666</v>
      </c>
      <c r="N77" s="63">
        <v>4.807044025157233</v>
      </c>
      <c r="O77" s="63">
        <v>3.71</v>
      </c>
      <c r="P77" s="63">
        <v>-22.821593050031407</v>
      </c>
      <c r="Q77" s="91"/>
      <c r="R77" s="91"/>
    </row>
    <row r="78" spans="2:18" ht="12.75">
      <c r="B78" s="215" t="s">
        <v>107</v>
      </c>
      <c r="C78" s="198"/>
      <c r="D78" s="75">
        <v>20019090</v>
      </c>
      <c r="E78" s="67">
        <v>613.4</v>
      </c>
      <c r="F78" s="67">
        <v>603.4</v>
      </c>
      <c r="G78" s="67">
        <v>237</v>
      </c>
      <c r="H78" s="63">
        <v>-60.722572091481595</v>
      </c>
      <c r="I78" s="67">
        <v>2474.45</v>
      </c>
      <c r="J78" s="67">
        <v>2417.79</v>
      </c>
      <c r="K78" s="62">
        <v>1151.59</v>
      </c>
      <c r="L78" s="63">
        <v>-52.370139673007166</v>
      </c>
      <c r="M78" s="63">
        <v>4.033990870557548</v>
      </c>
      <c r="N78" s="63">
        <v>4.006943984090156</v>
      </c>
      <c r="O78" s="63">
        <v>4.859029535864979</v>
      </c>
      <c r="P78" s="63">
        <v>21.265222452774157</v>
      </c>
      <c r="Q78" s="91"/>
      <c r="R78" s="91"/>
    </row>
    <row r="79" spans="2:18" ht="12.75">
      <c r="B79" s="215" t="s">
        <v>75</v>
      </c>
      <c r="C79" s="198"/>
      <c r="D79" s="75">
        <v>20089100</v>
      </c>
      <c r="E79" s="67">
        <v>206.51999999999998</v>
      </c>
      <c r="F79" s="67">
        <v>103.32</v>
      </c>
      <c r="G79" s="67">
        <v>685.4</v>
      </c>
      <c r="H79" s="63">
        <v>563.3759194734805</v>
      </c>
      <c r="I79" s="67">
        <v>1935.5</v>
      </c>
      <c r="J79" s="67">
        <v>1253</v>
      </c>
      <c r="K79" s="62">
        <v>4272.62</v>
      </c>
      <c r="L79" s="63">
        <v>240.99122106943332</v>
      </c>
      <c r="M79" s="63">
        <v>9.371973658725548</v>
      </c>
      <c r="N79" s="63">
        <v>12.127371273712738</v>
      </c>
      <c r="O79" s="63">
        <v>6.23376130726583</v>
      </c>
      <c r="P79" s="63">
        <v>-48.59758832667953</v>
      </c>
      <c r="Q79" s="91"/>
      <c r="R79" s="91"/>
    </row>
    <row r="80" spans="2:18" ht="12.75">
      <c r="B80" s="215" t="s">
        <v>182</v>
      </c>
      <c r="C80" s="198"/>
      <c r="D80" s="75">
        <v>20019030</v>
      </c>
      <c r="E80" s="67">
        <v>429.20000000000005</v>
      </c>
      <c r="F80" s="67">
        <v>405.20000000000005</v>
      </c>
      <c r="G80" s="67">
        <v>69</v>
      </c>
      <c r="H80" s="63">
        <v>-82.97137216189536</v>
      </c>
      <c r="I80" s="67">
        <v>1654.79</v>
      </c>
      <c r="J80" s="67">
        <v>1527.03</v>
      </c>
      <c r="K80" s="62">
        <v>338.64000000000004</v>
      </c>
      <c r="L80" s="63">
        <v>-77.82361839649515</v>
      </c>
      <c r="M80" s="63">
        <v>3.855521901211556</v>
      </c>
      <c r="N80" s="63">
        <v>3.7685834155972353</v>
      </c>
      <c r="O80" s="63">
        <v>4.907826086956522</v>
      </c>
      <c r="P80" s="63">
        <v>30.22999747449513</v>
      </c>
      <c r="Q80" s="91"/>
      <c r="R80" s="91"/>
    </row>
    <row r="81" spans="2:18" ht="12.75">
      <c r="B81" s="215" t="s">
        <v>297</v>
      </c>
      <c r="C81" s="198"/>
      <c r="D81" s="75">
        <v>20058000</v>
      </c>
      <c r="E81" s="67">
        <v>467.2</v>
      </c>
      <c r="F81" s="67">
        <v>467.2</v>
      </c>
      <c r="G81" s="67">
        <v>489.6</v>
      </c>
      <c r="H81" s="63">
        <v>4.794520547945202</v>
      </c>
      <c r="I81" s="67">
        <v>936.39</v>
      </c>
      <c r="J81" s="67">
        <v>936.39</v>
      </c>
      <c r="K81" s="62">
        <v>677.71</v>
      </c>
      <c r="L81" s="63">
        <v>-27.625241619410712</v>
      </c>
      <c r="M81" s="63">
        <v>2.0042594178082194</v>
      </c>
      <c r="N81" s="63">
        <v>2.0042594178082194</v>
      </c>
      <c r="O81" s="63">
        <v>1.3842116013071895</v>
      </c>
      <c r="P81" s="63">
        <v>-30.9365050747318</v>
      </c>
      <c r="Q81" s="91"/>
      <c r="R81" s="91"/>
    </row>
    <row r="82" spans="2:18" ht="12.75">
      <c r="B82" s="212" t="s">
        <v>46</v>
      </c>
      <c r="C82" s="72" t="s">
        <v>37</v>
      </c>
      <c r="D82" s="73"/>
      <c r="E82" s="67">
        <v>8.4</v>
      </c>
      <c r="F82" s="67">
        <v>8.4</v>
      </c>
      <c r="G82" s="67">
        <v>0</v>
      </c>
      <c r="H82" s="63">
        <v>-100</v>
      </c>
      <c r="I82" s="67">
        <v>337.44</v>
      </c>
      <c r="J82" s="67">
        <v>337.44</v>
      </c>
      <c r="K82" s="67">
        <v>0</v>
      </c>
      <c r="L82" s="63">
        <v>-100</v>
      </c>
      <c r="M82" s="63">
        <v>40.17142857142857</v>
      </c>
      <c r="N82" s="63">
        <v>40.17142857142857</v>
      </c>
      <c r="O82" s="63" t="s">
        <v>385</v>
      </c>
      <c r="P82" s="63" t="s">
        <v>385</v>
      </c>
      <c r="Q82" s="91"/>
      <c r="R82" s="91"/>
    </row>
    <row r="83" spans="2:18" ht="12.75">
      <c r="B83" s="213"/>
      <c r="C83" s="72" t="s">
        <v>177</v>
      </c>
      <c r="D83" s="73">
        <v>20049010</v>
      </c>
      <c r="E83" s="67">
        <v>0</v>
      </c>
      <c r="F83" s="67">
        <v>0</v>
      </c>
      <c r="G83" s="67">
        <v>0</v>
      </c>
      <c r="H83" s="63" t="s">
        <v>385</v>
      </c>
      <c r="I83" s="67">
        <v>0</v>
      </c>
      <c r="J83" s="67">
        <v>0</v>
      </c>
      <c r="K83" s="62">
        <v>0</v>
      </c>
      <c r="L83" s="63" t="s">
        <v>385</v>
      </c>
      <c r="M83" s="63" t="s">
        <v>385</v>
      </c>
      <c r="N83" s="63" t="s">
        <v>385</v>
      </c>
      <c r="O83" s="63" t="s">
        <v>385</v>
      </c>
      <c r="P83" s="63" t="s">
        <v>385</v>
      </c>
      <c r="Q83" s="91"/>
      <c r="R83" s="91"/>
    </row>
    <row r="84" spans="2:18" ht="12.75">
      <c r="B84" s="214"/>
      <c r="C84" s="72" t="s">
        <v>178</v>
      </c>
      <c r="D84" s="73">
        <v>20056000</v>
      </c>
      <c r="E84" s="67">
        <v>8.4</v>
      </c>
      <c r="F84" s="67">
        <v>8.4</v>
      </c>
      <c r="G84" s="67">
        <v>0</v>
      </c>
      <c r="H84" s="63">
        <v>-100</v>
      </c>
      <c r="I84" s="67">
        <v>337.44</v>
      </c>
      <c r="J84" s="67">
        <v>337.44</v>
      </c>
      <c r="K84" s="62">
        <v>0</v>
      </c>
      <c r="L84" s="63">
        <v>-100</v>
      </c>
      <c r="M84" s="63">
        <v>40.17142857142857</v>
      </c>
      <c r="N84" s="63">
        <v>40.17142857142857</v>
      </c>
      <c r="O84" s="63" t="s">
        <v>385</v>
      </c>
      <c r="P84" s="63" t="s">
        <v>385</v>
      </c>
      <c r="Q84" s="91"/>
      <c r="R84" s="91"/>
    </row>
    <row r="85" spans="2:18" ht="12.75">
      <c r="B85" s="215" t="s">
        <v>181</v>
      </c>
      <c r="C85" s="198"/>
      <c r="D85" s="75">
        <v>20011000</v>
      </c>
      <c r="E85" s="67">
        <v>48</v>
      </c>
      <c r="F85" s="67">
        <v>48</v>
      </c>
      <c r="G85" s="67">
        <v>0</v>
      </c>
      <c r="H85" s="63">
        <v>-100</v>
      </c>
      <c r="I85" s="67">
        <v>185.7</v>
      </c>
      <c r="J85" s="67">
        <v>185.7</v>
      </c>
      <c r="K85" s="62">
        <v>0</v>
      </c>
      <c r="L85" s="63">
        <v>-100</v>
      </c>
      <c r="M85" s="63">
        <v>3.86875</v>
      </c>
      <c r="N85" s="63">
        <v>3.86875</v>
      </c>
      <c r="O85" s="63" t="s">
        <v>385</v>
      </c>
      <c r="P85" s="63" t="s">
        <v>385</v>
      </c>
      <c r="Q85" s="91"/>
      <c r="R85" s="91"/>
    </row>
    <row r="86" spans="2:18" ht="12.75">
      <c r="B86" s="215" t="s">
        <v>349</v>
      </c>
      <c r="C86" s="198"/>
      <c r="D86" s="75">
        <v>20051000</v>
      </c>
      <c r="E86" s="67">
        <v>0</v>
      </c>
      <c r="F86" s="67">
        <v>0</v>
      </c>
      <c r="G86" s="67">
        <v>5278.65</v>
      </c>
      <c r="H86" s="63" t="s">
        <v>385</v>
      </c>
      <c r="I86" s="67">
        <v>0</v>
      </c>
      <c r="J86" s="67">
        <v>0</v>
      </c>
      <c r="K86" s="62">
        <v>74714.6</v>
      </c>
      <c r="L86" s="63" t="s">
        <v>385</v>
      </c>
      <c r="M86" s="63" t="s">
        <v>385</v>
      </c>
      <c r="N86" s="63" t="s">
        <v>385</v>
      </c>
      <c r="O86" s="63">
        <v>14.154111373173068</v>
      </c>
      <c r="P86" s="63" t="s">
        <v>385</v>
      </c>
      <c r="Q86" s="91"/>
      <c r="R86" s="91"/>
    </row>
    <row r="87" spans="2:18" ht="12.75">
      <c r="B87" s="212" t="s">
        <v>172</v>
      </c>
      <c r="C87" s="72" t="s">
        <v>37</v>
      </c>
      <c r="D87" s="73"/>
      <c r="E87" s="67">
        <v>0</v>
      </c>
      <c r="F87" s="67">
        <v>0</v>
      </c>
      <c r="G87" s="67">
        <v>13028.332</v>
      </c>
      <c r="H87" s="63" t="s">
        <v>385</v>
      </c>
      <c r="I87" s="67">
        <v>0</v>
      </c>
      <c r="J87" s="67">
        <v>0</v>
      </c>
      <c r="K87" s="67">
        <v>17609.53</v>
      </c>
      <c r="L87" s="63" t="s">
        <v>385</v>
      </c>
      <c r="M87" s="63" t="s">
        <v>385</v>
      </c>
      <c r="N87" s="63" t="s">
        <v>385</v>
      </c>
      <c r="O87" s="63">
        <v>1.3516335015104004</v>
      </c>
      <c r="P87" s="63" t="s">
        <v>385</v>
      </c>
      <c r="Q87" s="91"/>
      <c r="R87" s="91"/>
    </row>
    <row r="88" spans="2:18" ht="12.75">
      <c r="B88" s="213"/>
      <c r="C88" s="72" t="s">
        <v>154</v>
      </c>
      <c r="D88" s="75">
        <v>20021010</v>
      </c>
      <c r="E88" s="67">
        <v>0</v>
      </c>
      <c r="F88" s="67">
        <v>0</v>
      </c>
      <c r="G88" s="67">
        <v>0</v>
      </c>
      <c r="H88" s="63" t="s">
        <v>385</v>
      </c>
      <c r="I88" s="67">
        <v>0</v>
      </c>
      <c r="J88" s="67">
        <v>0</v>
      </c>
      <c r="K88" s="62">
        <v>0</v>
      </c>
      <c r="L88" s="63" t="s">
        <v>385</v>
      </c>
      <c r="M88" s="63" t="s">
        <v>385</v>
      </c>
      <c r="N88" s="63" t="s">
        <v>385</v>
      </c>
      <c r="O88" s="63" t="s">
        <v>385</v>
      </c>
      <c r="P88" s="63" t="s">
        <v>385</v>
      </c>
      <c r="Q88" s="91"/>
      <c r="R88" s="91"/>
    </row>
    <row r="89" spans="2:18" ht="12.75">
      <c r="B89" s="213"/>
      <c r="C89" s="72" t="s">
        <v>320</v>
      </c>
      <c r="D89" s="75">
        <v>20021090</v>
      </c>
      <c r="E89" s="67">
        <v>0</v>
      </c>
      <c r="F89" s="67">
        <v>0</v>
      </c>
      <c r="G89" s="67">
        <v>0</v>
      </c>
      <c r="H89" s="63" t="s">
        <v>385</v>
      </c>
      <c r="I89" s="67">
        <v>0</v>
      </c>
      <c r="J89" s="67">
        <v>0</v>
      </c>
      <c r="K89" s="62">
        <v>0</v>
      </c>
      <c r="L89" s="63" t="s">
        <v>385</v>
      </c>
      <c r="M89" s="63" t="s">
        <v>385</v>
      </c>
      <c r="N89" s="63" t="s">
        <v>385</v>
      </c>
      <c r="O89" s="63" t="s">
        <v>385</v>
      </c>
      <c r="P89" s="63" t="s">
        <v>385</v>
      </c>
      <c r="Q89" s="91"/>
      <c r="R89" s="91"/>
    </row>
    <row r="90" spans="2:18" ht="12.75">
      <c r="B90" s="214"/>
      <c r="C90" s="72" t="s">
        <v>175</v>
      </c>
      <c r="D90" s="75">
        <v>20029090</v>
      </c>
      <c r="E90" s="67">
        <v>0</v>
      </c>
      <c r="F90" s="67">
        <v>0</v>
      </c>
      <c r="G90" s="67">
        <v>13028.332</v>
      </c>
      <c r="H90" s="63" t="s">
        <v>385</v>
      </c>
      <c r="I90" s="67">
        <v>0</v>
      </c>
      <c r="J90" s="67">
        <v>0</v>
      </c>
      <c r="K90" s="62">
        <v>17609.53</v>
      </c>
      <c r="L90" s="63" t="s">
        <v>385</v>
      </c>
      <c r="M90" s="63" t="s">
        <v>385</v>
      </c>
      <c r="N90" s="63" t="s">
        <v>385</v>
      </c>
      <c r="O90" s="63">
        <v>1.3516335015104004</v>
      </c>
      <c r="P90" s="63" t="s">
        <v>385</v>
      </c>
      <c r="Q90" s="91"/>
      <c r="R90" s="91"/>
    </row>
    <row r="91" spans="2:18" ht="12.75">
      <c r="B91" s="215" t="s">
        <v>368</v>
      </c>
      <c r="C91" s="198"/>
      <c r="D91" s="75">
        <v>20083000</v>
      </c>
      <c r="E91" s="67">
        <v>0</v>
      </c>
      <c r="F91" s="67">
        <v>0</v>
      </c>
      <c r="G91" s="67">
        <v>769.5</v>
      </c>
      <c r="H91" s="63" t="s">
        <v>385</v>
      </c>
      <c r="I91" s="67">
        <v>0</v>
      </c>
      <c r="J91" s="67">
        <v>0</v>
      </c>
      <c r="K91" s="62">
        <v>2283.64</v>
      </c>
      <c r="L91" s="63" t="s">
        <v>385</v>
      </c>
      <c r="M91" s="63" t="s">
        <v>385</v>
      </c>
      <c r="N91" s="63" t="s">
        <v>385</v>
      </c>
      <c r="O91" s="63">
        <v>2.96769330734243</v>
      </c>
      <c r="P91" s="63" t="s">
        <v>385</v>
      </c>
      <c r="Q91" s="91"/>
      <c r="R91" s="91"/>
    </row>
    <row r="92" spans="2:18" ht="12.75">
      <c r="B92" s="215" t="s">
        <v>350</v>
      </c>
      <c r="C92" s="198"/>
      <c r="D92" s="75">
        <v>7112090</v>
      </c>
      <c r="E92" s="67">
        <v>0</v>
      </c>
      <c r="F92" s="67">
        <v>0</v>
      </c>
      <c r="G92" s="67">
        <v>110.4</v>
      </c>
      <c r="H92" s="63" t="s">
        <v>385</v>
      </c>
      <c r="I92" s="67">
        <v>0</v>
      </c>
      <c r="J92" s="67">
        <v>0</v>
      </c>
      <c r="K92" s="62">
        <v>794.52</v>
      </c>
      <c r="L92" s="63" t="s">
        <v>385</v>
      </c>
      <c r="M92" s="63" t="s">
        <v>385</v>
      </c>
      <c r="N92" s="63" t="s">
        <v>385</v>
      </c>
      <c r="O92" s="63">
        <v>7.196739130434782</v>
      </c>
      <c r="P92" s="63" t="s">
        <v>385</v>
      </c>
      <c r="Q92" s="91"/>
      <c r="R92" s="91"/>
    </row>
    <row r="93" spans="2:18" ht="12.75">
      <c r="B93" s="212" t="s">
        <v>171</v>
      </c>
      <c r="C93" s="72" t="s">
        <v>37</v>
      </c>
      <c r="D93" s="73"/>
      <c r="E93" s="67">
        <v>0</v>
      </c>
      <c r="F93" s="67">
        <v>0</v>
      </c>
      <c r="G93" s="67">
        <v>0</v>
      </c>
      <c r="H93" s="63" t="s">
        <v>385</v>
      </c>
      <c r="I93" s="67">
        <v>0</v>
      </c>
      <c r="J93" s="67">
        <v>0</v>
      </c>
      <c r="K93" s="67">
        <v>0</v>
      </c>
      <c r="L93" s="63" t="s">
        <v>385</v>
      </c>
      <c r="M93" s="63" t="s">
        <v>385</v>
      </c>
      <c r="N93" s="63" t="s">
        <v>385</v>
      </c>
      <c r="O93" s="63" t="s">
        <v>385</v>
      </c>
      <c r="P93" s="63" t="s">
        <v>385</v>
      </c>
      <c r="Q93" s="91"/>
      <c r="R93" s="91"/>
    </row>
    <row r="94" spans="2:18" ht="12.75">
      <c r="B94" s="213"/>
      <c r="C94" s="72" t="s">
        <v>160</v>
      </c>
      <c r="D94" s="75">
        <v>20084010</v>
      </c>
      <c r="E94" s="67">
        <v>0</v>
      </c>
      <c r="F94" s="67">
        <v>0</v>
      </c>
      <c r="G94" s="67">
        <v>0</v>
      </c>
      <c r="H94" s="63" t="s">
        <v>385</v>
      </c>
      <c r="I94" s="67">
        <v>0</v>
      </c>
      <c r="J94" s="67">
        <v>0</v>
      </c>
      <c r="K94" s="62">
        <v>0</v>
      </c>
      <c r="L94" s="63" t="s">
        <v>385</v>
      </c>
      <c r="M94" s="63" t="s">
        <v>385</v>
      </c>
      <c r="N94" s="63" t="s">
        <v>385</v>
      </c>
      <c r="O94" s="63" t="s">
        <v>385</v>
      </c>
      <c r="P94" s="63" t="s">
        <v>385</v>
      </c>
      <c r="Q94" s="91"/>
      <c r="R94" s="91"/>
    </row>
    <row r="95" spans="2:18" ht="12.75">
      <c r="B95" s="214"/>
      <c r="C95" s="72" t="s">
        <v>319</v>
      </c>
      <c r="D95" s="75">
        <v>20084090</v>
      </c>
      <c r="E95" s="67">
        <v>0</v>
      </c>
      <c r="F95" s="67">
        <v>0</v>
      </c>
      <c r="G95" s="67">
        <v>0</v>
      </c>
      <c r="H95" s="63" t="s">
        <v>385</v>
      </c>
      <c r="I95" s="67">
        <v>0</v>
      </c>
      <c r="J95" s="67">
        <v>0</v>
      </c>
      <c r="K95" s="62">
        <v>0</v>
      </c>
      <c r="L95" s="63" t="s">
        <v>385</v>
      </c>
      <c r="M95" s="63" t="s">
        <v>385</v>
      </c>
      <c r="N95" s="63" t="s">
        <v>385</v>
      </c>
      <c r="O95" s="63" t="s">
        <v>385</v>
      </c>
      <c r="P95" s="63" t="s">
        <v>385</v>
      </c>
      <c r="Q95" s="91"/>
      <c r="R95" s="91"/>
    </row>
    <row r="96" spans="2:18" ht="12.75">
      <c r="B96" s="215" t="s">
        <v>281</v>
      </c>
      <c r="C96" s="198"/>
      <c r="D96" s="75">
        <v>8129090</v>
      </c>
      <c r="E96" s="67">
        <v>0</v>
      </c>
      <c r="F96" s="67">
        <v>0</v>
      </c>
      <c r="G96" s="67">
        <v>0</v>
      </c>
      <c r="H96" s="63" t="s">
        <v>385</v>
      </c>
      <c r="I96" s="67">
        <v>0</v>
      </c>
      <c r="J96" s="67">
        <v>0</v>
      </c>
      <c r="K96" s="62">
        <v>0</v>
      </c>
      <c r="L96" s="63" t="s">
        <v>385</v>
      </c>
      <c r="M96" s="63" t="s">
        <v>385</v>
      </c>
      <c r="N96" s="63" t="s">
        <v>385</v>
      </c>
      <c r="O96" s="63" t="s">
        <v>385</v>
      </c>
      <c r="P96" s="63" t="s">
        <v>385</v>
      </c>
      <c r="Q96" s="91"/>
      <c r="R96" s="91"/>
    </row>
    <row r="97" spans="2:18" ht="12.75">
      <c r="B97" s="215" t="s">
        <v>300</v>
      </c>
      <c r="C97" s="198"/>
      <c r="D97" s="75">
        <v>7119000</v>
      </c>
      <c r="E97" s="67">
        <v>0</v>
      </c>
      <c r="F97" s="67">
        <v>0</v>
      </c>
      <c r="G97" s="67">
        <v>0</v>
      </c>
      <c r="H97" s="63" t="s">
        <v>385</v>
      </c>
      <c r="I97" s="67">
        <v>0</v>
      </c>
      <c r="J97" s="67">
        <v>0</v>
      </c>
      <c r="K97" s="62">
        <v>0</v>
      </c>
      <c r="L97" s="63" t="s">
        <v>385</v>
      </c>
      <c r="M97" s="63" t="s">
        <v>385</v>
      </c>
      <c r="N97" s="63" t="s">
        <v>385</v>
      </c>
      <c r="O97" s="63" t="s">
        <v>385</v>
      </c>
      <c r="P97" s="63" t="s">
        <v>385</v>
      </c>
      <c r="Q97" s="91"/>
      <c r="R97" s="91"/>
    </row>
    <row r="98" spans="2:18" ht="12.75">
      <c r="B98" s="215" t="s">
        <v>310</v>
      </c>
      <c r="C98" s="198"/>
      <c r="D98" s="75">
        <v>20079951</v>
      </c>
      <c r="E98" s="67">
        <v>0</v>
      </c>
      <c r="F98" s="67">
        <v>0</v>
      </c>
      <c r="G98" s="67">
        <v>0</v>
      </c>
      <c r="H98" s="63" t="s">
        <v>385</v>
      </c>
      <c r="I98" s="67">
        <v>0</v>
      </c>
      <c r="J98" s="67">
        <v>0</v>
      </c>
      <c r="K98" s="62">
        <v>0</v>
      </c>
      <c r="L98" s="63" t="s">
        <v>385</v>
      </c>
      <c r="M98" s="63" t="s">
        <v>385</v>
      </c>
      <c r="N98" s="63" t="s">
        <v>385</v>
      </c>
      <c r="O98" s="63" t="s">
        <v>385</v>
      </c>
      <c r="P98" s="63" t="s">
        <v>385</v>
      </c>
      <c r="Q98" s="91"/>
      <c r="R98" s="91"/>
    </row>
    <row r="99" spans="2:18" ht="12.75">
      <c r="B99" s="215" t="s">
        <v>180</v>
      </c>
      <c r="C99" s="198"/>
      <c r="D99" s="75">
        <v>20059920</v>
      </c>
      <c r="E99" s="67">
        <v>0</v>
      </c>
      <c r="F99" s="67">
        <v>0</v>
      </c>
      <c r="G99" s="67">
        <v>0</v>
      </c>
      <c r="H99" s="63" t="s">
        <v>385</v>
      </c>
      <c r="I99" s="67">
        <v>0</v>
      </c>
      <c r="J99" s="67">
        <v>0</v>
      </c>
      <c r="K99" s="62">
        <v>0</v>
      </c>
      <c r="L99" s="63" t="s">
        <v>385</v>
      </c>
      <c r="M99" s="63" t="s">
        <v>385</v>
      </c>
      <c r="N99" s="63" t="s">
        <v>385</v>
      </c>
      <c r="O99" s="63" t="s">
        <v>385</v>
      </c>
      <c r="P99" s="63" t="s">
        <v>385</v>
      </c>
      <c r="Q99" s="91"/>
      <c r="R99" s="91"/>
    </row>
    <row r="100" spans="2:18" ht="12.75">
      <c r="B100" s="215" t="s">
        <v>176</v>
      </c>
      <c r="C100" s="198"/>
      <c r="D100" s="75">
        <v>20089920</v>
      </c>
      <c r="E100" s="67">
        <v>0</v>
      </c>
      <c r="F100" s="67">
        <v>0</v>
      </c>
      <c r="G100" s="67">
        <v>54270</v>
      </c>
      <c r="H100" s="63" t="s">
        <v>385</v>
      </c>
      <c r="I100" s="67">
        <v>0</v>
      </c>
      <c r="J100" s="67">
        <v>0</v>
      </c>
      <c r="K100" s="62">
        <v>207030</v>
      </c>
      <c r="L100" s="63" t="s">
        <v>385</v>
      </c>
      <c r="M100" s="63" t="s">
        <v>385</v>
      </c>
      <c r="N100" s="63" t="s">
        <v>385</v>
      </c>
      <c r="O100" s="63">
        <v>3.814814814814815</v>
      </c>
      <c r="P100" s="63" t="s">
        <v>385</v>
      </c>
      <c r="Q100" s="91"/>
      <c r="R100" s="91"/>
    </row>
    <row r="101" spans="2:18" ht="12.75">
      <c r="B101" s="215" t="s">
        <v>179</v>
      </c>
      <c r="C101" s="198"/>
      <c r="D101" s="75">
        <v>20019020</v>
      </c>
      <c r="E101" s="67">
        <v>0</v>
      </c>
      <c r="F101" s="67">
        <v>0</v>
      </c>
      <c r="G101" s="67">
        <v>0</v>
      </c>
      <c r="H101" s="63" t="s">
        <v>385</v>
      </c>
      <c r="I101" s="67">
        <v>0</v>
      </c>
      <c r="J101" s="67">
        <v>0</v>
      </c>
      <c r="K101" s="62">
        <v>0</v>
      </c>
      <c r="L101" s="63" t="s">
        <v>385</v>
      </c>
      <c r="M101" s="63" t="s">
        <v>385</v>
      </c>
      <c r="N101" s="63" t="s">
        <v>385</v>
      </c>
      <c r="O101" s="63" t="s">
        <v>385</v>
      </c>
      <c r="P101" s="63" t="s">
        <v>385</v>
      </c>
      <c r="Q101" s="91"/>
      <c r="R101" s="91"/>
    </row>
    <row r="102" spans="2:18" ht="12.75">
      <c r="B102" s="224" t="s">
        <v>37</v>
      </c>
      <c r="C102" s="224"/>
      <c r="D102" s="225"/>
      <c r="E102" s="77">
        <v>357051778.4391</v>
      </c>
      <c r="F102" s="77">
        <v>252131698.26289997</v>
      </c>
      <c r="G102" s="77">
        <v>265810948.76400006</v>
      </c>
      <c r="H102" s="63">
        <v>5.4254386082136286</v>
      </c>
      <c r="I102" s="77">
        <v>479825151.80000013</v>
      </c>
      <c r="J102" s="77">
        <v>338008226.45</v>
      </c>
      <c r="K102" s="77">
        <v>382064846.4599999</v>
      </c>
      <c r="L102" s="63">
        <v>13.034185727582281</v>
      </c>
      <c r="M102" s="63">
        <v>1.3438531349644034</v>
      </c>
      <c r="N102" s="63">
        <v>1.3406018710807073</v>
      </c>
      <c r="O102" s="63">
        <v>1.4373555650606995</v>
      </c>
      <c r="P102" s="63">
        <v>7.217183271719252</v>
      </c>
      <c r="Q102" s="91"/>
      <c r="R102" s="91"/>
    </row>
    <row r="103" spans="2:16" ht="12.75">
      <c r="B103" s="217" t="s">
        <v>410</v>
      </c>
      <c r="C103" s="218"/>
      <c r="D103" s="218"/>
      <c r="E103" s="218"/>
      <c r="F103" s="218"/>
      <c r="G103" s="218"/>
      <c r="H103" s="218"/>
      <c r="I103" s="218"/>
      <c r="J103" s="218"/>
      <c r="K103" s="218"/>
      <c r="L103" s="218"/>
      <c r="M103" s="218"/>
      <c r="N103" s="218"/>
      <c r="O103" s="218"/>
      <c r="P103" s="219"/>
    </row>
    <row r="104" spans="2:16" ht="12.75">
      <c r="B104" s="216" t="s">
        <v>119</v>
      </c>
      <c r="C104" s="194"/>
      <c r="D104" s="194"/>
      <c r="E104" s="194"/>
      <c r="F104" s="194"/>
      <c r="G104" s="194"/>
      <c r="H104" s="194"/>
      <c r="I104" s="194"/>
      <c r="J104" s="194"/>
      <c r="K104" s="194"/>
      <c r="L104" s="194"/>
      <c r="M104" s="194"/>
      <c r="N104" s="194"/>
      <c r="O104" s="194"/>
      <c r="P104" s="195"/>
    </row>
    <row r="106" spans="2:16" ht="134.25" customHeight="1">
      <c r="B106" s="235" t="s">
        <v>412</v>
      </c>
      <c r="C106" s="236"/>
      <c r="D106" s="236"/>
      <c r="E106" s="236"/>
      <c r="F106" s="236"/>
      <c r="G106" s="236"/>
      <c r="H106" s="236"/>
      <c r="I106" s="236"/>
      <c r="J106" s="236"/>
      <c r="K106" s="236"/>
      <c r="L106" s="236"/>
      <c r="M106" s="236"/>
      <c r="N106" s="236"/>
      <c r="O106" s="236"/>
      <c r="P106" s="237"/>
    </row>
    <row r="111" spans="2:14" ht="14.25">
      <c r="B111" s="80"/>
      <c r="C111" s="81"/>
      <c r="D111" s="53"/>
      <c r="E111" s="64"/>
      <c r="F111" s="64"/>
      <c r="G111" s="64"/>
      <c r="H111" s="64"/>
      <c r="I111" s="64"/>
      <c r="J111" s="64"/>
      <c r="K111" s="64"/>
      <c r="N111" s="64"/>
    </row>
    <row r="112" spans="2:11" ht="14.25">
      <c r="B112" s="80"/>
      <c r="C112" s="81"/>
      <c r="D112" s="53"/>
      <c r="E112" s="64"/>
      <c r="F112" s="64"/>
      <c r="G112" s="64"/>
      <c r="I112" s="64"/>
      <c r="J112" s="64"/>
      <c r="K112" s="64"/>
    </row>
    <row r="113" spans="2:11" ht="14.25">
      <c r="B113" s="80"/>
      <c r="C113" s="81"/>
      <c r="D113" s="53"/>
      <c r="G113" s="82"/>
      <c r="K113" s="83"/>
    </row>
    <row r="114" spans="2:18" s="84" customFormat="1" ht="15">
      <c r="B114" s="78"/>
      <c r="C114" s="85"/>
      <c r="D114" s="70"/>
      <c r="E114" s="53"/>
      <c r="F114" s="53"/>
      <c r="G114" s="53"/>
      <c r="H114" s="53"/>
      <c r="I114" s="53"/>
      <c r="Q114" s="53"/>
      <c r="R114" s="53"/>
    </row>
    <row r="115" spans="3:4" ht="12.75">
      <c r="C115" s="81"/>
      <c r="D115" s="53"/>
    </row>
    <row r="116" spans="2:4" ht="12.75">
      <c r="B116" s="53"/>
      <c r="C116" s="81"/>
      <c r="D116" s="53"/>
    </row>
    <row r="117" spans="2:4" ht="12.75">
      <c r="B117" s="53"/>
      <c r="C117" s="81"/>
      <c r="D117" s="53"/>
    </row>
    <row r="118" spans="2:4" ht="12.75">
      <c r="B118" s="53"/>
      <c r="C118" s="81"/>
      <c r="D118" s="53"/>
    </row>
    <row r="119" spans="2:4" ht="12.75">
      <c r="B119" s="53"/>
      <c r="C119" s="81"/>
      <c r="D119" s="53"/>
    </row>
    <row r="120" spans="2:4" ht="12.75">
      <c r="B120" s="53"/>
      <c r="C120" s="81"/>
      <c r="D120" s="53"/>
    </row>
    <row r="121" spans="2:4" ht="12.75">
      <c r="B121" s="53"/>
      <c r="C121" s="81"/>
      <c r="D121" s="53"/>
    </row>
    <row r="122" spans="2:4" ht="12.75">
      <c r="B122" s="53"/>
      <c r="C122" s="81"/>
      <c r="D122" s="53"/>
    </row>
    <row r="123" spans="2:4" ht="12.75">
      <c r="B123" s="53"/>
      <c r="C123" s="81"/>
      <c r="D123" s="53"/>
    </row>
  </sheetData>
  <sheetProtection/>
  <mergeCells count="63">
    <mergeCell ref="B54:B57"/>
    <mergeCell ref="B106:P106"/>
    <mergeCell ref="B8:B11"/>
    <mergeCell ref="B36:B39"/>
    <mergeCell ref="B87:B90"/>
    <mergeCell ref="B82:B84"/>
    <mergeCell ref="B98:C98"/>
    <mergeCell ref="B12:B14"/>
    <mergeCell ref="B32:B34"/>
    <mergeCell ref="B60:B62"/>
    <mergeCell ref="B47:B51"/>
    <mergeCell ref="B26:B28"/>
    <mergeCell ref="B35:C35"/>
    <mergeCell ref="B66:C66"/>
    <mergeCell ref="B63:C63"/>
    <mergeCell ref="B70:B74"/>
    <mergeCell ref="B65:C65"/>
    <mergeCell ref="B31:C31"/>
    <mergeCell ref="B40:B45"/>
    <mergeCell ref="B64:C64"/>
    <mergeCell ref="B2:P2"/>
    <mergeCell ref="D3:D4"/>
    <mergeCell ref="E3:H3"/>
    <mergeCell ref="I3:L3"/>
    <mergeCell ref="M3:P3"/>
    <mergeCell ref="B3:C4"/>
    <mergeCell ref="B5:B7"/>
    <mergeCell ref="B30:C30"/>
    <mergeCell ref="B46:C46"/>
    <mergeCell ref="B79:C79"/>
    <mergeCell ref="B69:C69"/>
    <mergeCell ref="B97:C97"/>
    <mergeCell ref="B22:C22"/>
    <mergeCell ref="B81:C81"/>
    <mergeCell ref="B96:C96"/>
    <mergeCell ref="B52:C52"/>
    <mergeCell ref="B19:B21"/>
    <mergeCell ref="B15:B18"/>
    <mergeCell ref="B102:D102"/>
    <mergeCell ref="B76:C76"/>
    <mergeCell ref="B25:C25"/>
    <mergeCell ref="B53:C53"/>
    <mergeCell ref="B23:C23"/>
    <mergeCell ref="B29:C29"/>
    <mergeCell ref="B24:C24"/>
    <mergeCell ref="B68:C68"/>
    <mergeCell ref="B104:P104"/>
    <mergeCell ref="B99:C99"/>
    <mergeCell ref="B85:C85"/>
    <mergeCell ref="B101:C101"/>
    <mergeCell ref="B75:C75"/>
    <mergeCell ref="B93:B95"/>
    <mergeCell ref="B103:P103"/>
    <mergeCell ref="B80:C80"/>
    <mergeCell ref="B100:C100"/>
    <mergeCell ref="B77:C77"/>
    <mergeCell ref="B58:C58"/>
    <mergeCell ref="B86:C86"/>
    <mergeCell ref="B92:C92"/>
    <mergeCell ref="B67:C67"/>
    <mergeCell ref="B78:C78"/>
    <mergeCell ref="B91:C91"/>
    <mergeCell ref="B59:C59"/>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2" orientation="landscape" scale="33" r:id="rId1"/>
  <headerFooter>
    <oddFooter>&amp;C7</oddFooter>
  </headerFooter>
</worksheet>
</file>

<file path=xl/worksheets/sheet8.xml><?xml version="1.0" encoding="utf-8"?>
<worksheet xmlns="http://schemas.openxmlformats.org/spreadsheetml/2006/main" xmlns:r="http://schemas.openxmlformats.org/officeDocument/2006/relationships">
  <dimension ref="B2:S89"/>
  <sheetViews>
    <sheetView zoomScale="90" zoomScaleNormal="90" zoomScalePageLayoutView="50" workbookViewId="0" topLeftCell="A1">
      <selection activeCell="D11" sqref="D11"/>
    </sheetView>
  </sheetViews>
  <sheetFormatPr defaultColWidth="11.421875" defaultRowHeight="15"/>
  <cols>
    <col min="1" max="1" width="0.9921875" style="53" customWidth="1"/>
    <col min="2" max="2" width="23.7109375" style="69" customWidth="1"/>
    <col min="3" max="3" width="27.7109375" style="69" customWidth="1"/>
    <col min="4" max="4" width="10.00390625" style="70" customWidth="1"/>
    <col min="5" max="5" width="12.00390625" style="53" bestFit="1" customWidth="1"/>
    <col min="6" max="6" width="11.7109375" style="53" customWidth="1"/>
    <col min="7" max="7" width="11.140625" style="53" customWidth="1"/>
    <col min="8" max="8" width="9.8515625" style="53" bestFit="1" customWidth="1"/>
    <col min="9" max="9" width="12.00390625" style="53" bestFit="1" customWidth="1"/>
    <col min="10" max="11" width="11.7109375" style="53" customWidth="1"/>
    <col min="12" max="12" width="11.421875" style="53" bestFit="1" customWidth="1"/>
    <col min="13" max="13" width="7.28125" style="53" customWidth="1"/>
    <col min="14" max="14" width="8.7109375" style="53" customWidth="1"/>
    <col min="15" max="15" width="8.8515625" style="103" customWidth="1"/>
    <col min="16" max="16" width="7.28125" style="53" customWidth="1"/>
    <col min="17" max="16384" width="11.421875" style="53" customWidth="1"/>
  </cols>
  <sheetData>
    <row r="1" ht="3.75" customHeight="1"/>
    <row r="2" spans="2:17" ht="12.75">
      <c r="B2" s="174" t="s">
        <v>77</v>
      </c>
      <c r="C2" s="175"/>
      <c r="D2" s="175"/>
      <c r="E2" s="175"/>
      <c r="F2" s="175"/>
      <c r="G2" s="175"/>
      <c r="H2" s="175"/>
      <c r="I2" s="175"/>
      <c r="J2" s="175"/>
      <c r="K2" s="175"/>
      <c r="L2" s="175"/>
      <c r="M2" s="175"/>
      <c r="N2" s="175"/>
      <c r="O2" s="175"/>
      <c r="P2" s="176"/>
      <c r="Q2" s="56" t="s">
        <v>367</v>
      </c>
    </row>
    <row r="3" spans="2:16" ht="12.75">
      <c r="B3" s="205" t="s">
        <v>40</v>
      </c>
      <c r="C3" s="206"/>
      <c r="D3" s="227" t="s">
        <v>41</v>
      </c>
      <c r="E3" s="188" t="s">
        <v>31</v>
      </c>
      <c r="F3" s="188"/>
      <c r="G3" s="188"/>
      <c r="H3" s="188"/>
      <c r="I3" s="188" t="s">
        <v>323</v>
      </c>
      <c r="J3" s="188"/>
      <c r="K3" s="188"/>
      <c r="L3" s="188"/>
      <c r="M3" s="188" t="s">
        <v>356</v>
      </c>
      <c r="N3" s="188"/>
      <c r="O3" s="188"/>
      <c r="P3" s="188"/>
    </row>
    <row r="4" spans="2:18" ht="25.5">
      <c r="B4" s="244"/>
      <c r="C4" s="245"/>
      <c r="D4" s="227"/>
      <c r="E4" s="59">
        <v>2013</v>
      </c>
      <c r="F4" s="59" t="s">
        <v>381</v>
      </c>
      <c r="G4" s="59" t="s">
        <v>382</v>
      </c>
      <c r="H4" s="59" t="s">
        <v>111</v>
      </c>
      <c r="I4" s="59">
        <v>2013</v>
      </c>
      <c r="J4" s="59" t="s">
        <v>381</v>
      </c>
      <c r="K4" s="59" t="s">
        <v>382</v>
      </c>
      <c r="L4" s="59" t="s">
        <v>111</v>
      </c>
      <c r="M4" s="59">
        <v>2013</v>
      </c>
      <c r="N4" s="59" t="s">
        <v>381</v>
      </c>
      <c r="O4" s="59" t="s">
        <v>382</v>
      </c>
      <c r="P4" s="59" t="s">
        <v>111</v>
      </c>
      <c r="Q4" s="102"/>
      <c r="R4" s="102"/>
    </row>
    <row r="5" spans="2:19" ht="12.75">
      <c r="B5" s="212" t="s">
        <v>263</v>
      </c>
      <c r="C5" s="60" t="s">
        <v>37</v>
      </c>
      <c r="D5" s="73"/>
      <c r="E5" s="67">
        <v>67153842.65</v>
      </c>
      <c r="F5" s="67">
        <v>46961575.4</v>
      </c>
      <c r="G5" s="67">
        <v>41523605.18</v>
      </c>
      <c r="H5" s="63">
        <v>-11.579616257933289</v>
      </c>
      <c r="I5" s="67">
        <v>189104911.51</v>
      </c>
      <c r="J5" s="67">
        <v>131267042.80999996</v>
      </c>
      <c r="K5" s="67">
        <v>111396547.59</v>
      </c>
      <c r="L5" s="63">
        <v>-15.137459330718016</v>
      </c>
      <c r="M5" s="63">
        <v>2.8159953927818897</v>
      </c>
      <c r="N5" s="63">
        <v>2.7952010061825985</v>
      </c>
      <c r="O5" s="63">
        <v>2.682728224274095</v>
      </c>
      <c r="P5" s="63">
        <v>-4.023781533411352</v>
      </c>
      <c r="Q5" s="91"/>
      <c r="R5" s="91"/>
      <c r="S5" s="164"/>
    </row>
    <row r="6" spans="2:19" ht="12.75">
      <c r="B6" s="213"/>
      <c r="C6" s="72" t="s">
        <v>289</v>
      </c>
      <c r="D6" s="104">
        <v>8062010</v>
      </c>
      <c r="E6" s="67">
        <v>55971043.65</v>
      </c>
      <c r="F6" s="67">
        <v>38806056.4</v>
      </c>
      <c r="G6" s="67">
        <v>34952621.85</v>
      </c>
      <c r="H6" s="63">
        <v>-9.929982346776157</v>
      </c>
      <c r="I6" s="67">
        <v>148510958.72</v>
      </c>
      <c r="J6" s="67">
        <v>101456357.57999995</v>
      </c>
      <c r="K6" s="67">
        <v>87492983.59</v>
      </c>
      <c r="L6" s="63">
        <v>-13.76293642218489</v>
      </c>
      <c r="M6" s="63">
        <v>2.6533533955284754</v>
      </c>
      <c r="N6" s="63">
        <v>2.614446480575644</v>
      </c>
      <c r="O6" s="63">
        <v>2.5031880001871736</v>
      </c>
      <c r="P6" s="63">
        <v>-4.25552717238924</v>
      </c>
      <c r="Q6" s="91"/>
      <c r="R6" s="91"/>
      <c r="S6" s="164"/>
    </row>
    <row r="7" spans="2:19" ht="12.75">
      <c r="B7" s="214"/>
      <c r="C7" s="72" t="s">
        <v>236</v>
      </c>
      <c r="D7" s="104">
        <v>8062090</v>
      </c>
      <c r="E7" s="67">
        <v>11182799</v>
      </c>
      <c r="F7" s="67">
        <v>8155519</v>
      </c>
      <c r="G7" s="67">
        <v>6570983.33</v>
      </c>
      <c r="H7" s="63">
        <v>-19.42899857139686</v>
      </c>
      <c r="I7" s="67">
        <v>40593952.78999999</v>
      </c>
      <c r="J7" s="67">
        <v>29810685.230000004</v>
      </c>
      <c r="K7" s="67">
        <v>23903564.000000004</v>
      </c>
      <c r="L7" s="63">
        <v>-19.81544934114887</v>
      </c>
      <c r="M7" s="63">
        <v>3.630035091393487</v>
      </c>
      <c r="N7" s="63">
        <v>3.655277515753443</v>
      </c>
      <c r="O7" s="63">
        <v>3.637745341837597</v>
      </c>
      <c r="P7" s="63">
        <v>-0.47964002296093655</v>
      </c>
      <c r="Q7" s="91"/>
      <c r="R7" s="91"/>
      <c r="S7" s="164"/>
    </row>
    <row r="8" spans="2:19" ht="12.75">
      <c r="B8" s="243" t="s">
        <v>183</v>
      </c>
      <c r="C8" s="60" t="s">
        <v>37</v>
      </c>
      <c r="D8" s="73">
        <v>8132000</v>
      </c>
      <c r="E8" s="67">
        <v>62684098.89</v>
      </c>
      <c r="F8" s="67">
        <v>43845612.11</v>
      </c>
      <c r="G8" s="67">
        <v>47312227.72</v>
      </c>
      <c r="H8" s="63">
        <v>7.906413990305228</v>
      </c>
      <c r="I8" s="67">
        <v>151032892.76999998</v>
      </c>
      <c r="J8" s="67">
        <v>102300599.15000005</v>
      </c>
      <c r="K8" s="67">
        <v>166857201.80000007</v>
      </c>
      <c r="L8" s="63">
        <v>63.104813839206116</v>
      </c>
      <c r="M8" s="63">
        <v>2.4094291127170413</v>
      </c>
      <c r="N8" s="63">
        <v>2.3332003871527216</v>
      </c>
      <c r="O8" s="63">
        <v>3.526724693402369</v>
      </c>
      <c r="P8" s="63">
        <v>51.15395629203299</v>
      </c>
      <c r="Q8" s="91"/>
      <c r="R8" s="91"/>
      <c r="S8" s="164"/>
    </row>
    <row r="9" spans="2:19" ht="12.75">
      <c r="B9" s="243"/>
      <c r="C9" s="60" t="s">
        <v>115</v>
      </c>
      <c r="D9" s="76">
        <v>8132010</v>
      </c>
      <c r="E9" s="67">
        <v>544960</v>
      </c>
      <c r="F9" s="67">
        <v>173460</v>
      </c>
      <c r="G9" s="67">
        <v>349000</v>
      </c>
      <c r="H9" s="63">
        <v>101.19912371728353</v>
      </c>
      <c r="I9" s="67">
        <v>1122106.46</v>
      </c>
      <c r="J9" s="67">
        <v>390766.58999999997</v>
      </c>
      <c r="K9" s="67">
        <v>1354468.33</v>
      </c>
      <c r="L9" s="63">
        <v>246.61825362296202</v>
      </c>
      <c r="M9" s="63">
        <v>2.0590620596007048</v>
      </c>
      <c r="N9" s="63">
        <v>2.252776374956762</v>
      </c>
      <c r="O9" s="63">
        <v>3.8809980802292268</v>
      </c>
      <c r="P9" s="63">
        <v>72.27622427919485</v>
      </c>
      <c r="Q9" s="91"/>
      <c r="R9" s="91"/>
      <c r="S9" s="164"/>
    </row>
    <row r="10" spans="2:19" ht="12.75">
      <c r="B10" s="243"/>
      <c r="C10" s="60" t="s">
        <v>120</v>
      </c>
      <c r="D10" s="76">
        <v>8132090</v>
      </c>
      <c r="E10" s="67">
        <v>62139138.89</v>
      </c>
      <c r="F10" s="67">
        <v>43672152.11</v>
      </c>
      <c r="G10" s="67">
        <v>46963227.72</v>
      </c>
      <c r="H10" s="63">
        <v>7.535867712015998</v>
      </c>
      <c r="I10" s="67">
        <v>149910786.30999997</v>
      </c>
      <c r="J10" s="67">
        <v>101909832.56000005</v>
      </c>
      <c r="K10" s="67">
        <v>165502733.47000006</v>
      </c>
      <c r="L10" s="63">
        <v>62.40114355261972</v>
      </c>
      <c r="M10" s="63">
        <v>2.412501830374173</v>
      </c>
      <c r="N10" s="63">
        <v>2.333519820669997</v>
      </c>
      <c r="O10" s="63">
        <v>3.524091965244506</v>
      </c>
      <c r="P10" s="63">
        <v>51.020442767555885</v>
      </c>
      <c r="Q10" s="91"/>
      <c r="R10" s="91"/>
      <c r="S10" s="164"/>
    </row>
    <row r="11" spans="2:19" ht="12.75">
      <c r="B11" s="243" t="s">
        <v>184</v>
      </c>
      <c r="C11" s="60" t="s">
        <v>37</v>
      </c>
      <c r="D11" s="73">
        <v>8133000</v>
      </c>
      <c r="E11" s="67">
        <v>5410803.980000001</v>
      </c>
      <c r="F11" s="67">
        <v>3790489.5200000005</v>
      </c>
      <c r="G11" s="67">
        <v>4279822.73</v>
      </c>
      <c r="H11" s="63">
        <v>12.909499087600684</v>
      </c>
      <c r="I11" s="67">
        <v>36455383.48</v>
      </c>
      <c r="J11" s="67">
        <v>25532008.080000002</v>
      </c>
      <c r="K11" s="67">
        <v>27126919.510000005</v>
      </c>
      <c r="L11" s="63">
        <v>6.2467136349112495</v>
      </c>
      <c r="M11" s="63">
        <v>6.737516941059097</v>
      </c>
      <c r="N11" s="63">
        <v>6.735807590361047</v>
      </c>
      <c r="O11" s="63">
        <v>6.338327828358443</v>
      </c>
      <c r="P11" s="63">
        <v>-5.900996378985024</v>
      </c>
      <c r="Q11" s="91"/>
      <c r="R11" s="91"/>
      <c r="S11" s="164"/>
    </row>
    <row r="12" spans="2:19" ht="12.75">
      <c r="B12" s="243"/>
      <c r="C12" s="60" t="s">
        <v>115</v>
      </c>
      <c r="D12" s="76">
        <v>8133010</v>
      </c>
      <c r="E12" s="67">
        <v>165863.41999999998</v>
      </c>
      <c r="F12" s="67">
        <v>116826.88</v>
      </c>
      <c r="G12" s="67">
        <v>86336.8</v>
      </c>
      <c r="H12" s="63">
        <v>-26.09851431451392</v>
      </c>
      <c r="I12" s="67">
        <v>1679006.1400000001</v>
      </c>
      <c r="J12" s="67">
        <v>1205500.52</v>
      </c>
      <c r="K12" s="67">
        <v>686057.5800000001</v>
      </c>
      <c r="L12" s="63">
        <v>-43.089399911664906</v>
      </c>
      <c r="M12" s="63">
        <v>10.122823585815366</v>
      </c>
      <c r="N12" s="63">
        <v>10.318691383352872</v>
      </c>
      <c r="O12" s="63">
        <v>7.946293816773381</v>
      </c>
      <c r="P12" s="63">
        <v>-22.99126389618432</v>
      </c>
      <c r="Q12" s="91"/>
      <c r="R12" s="91"/>
      <c r="S12" s="164"/>
    </row>
    <row r="13" spans="2:19" ht="12.75">
      <c r="B13" s="243"/>
      <c r="C13" s="60" t="s">
        <v>116</v>
      </c>
      <c r="D13" s="76">
        <v>8133090</v>
      </c>
      <c r="E13" s="67">
        <v>5244940.560000001</v>
      </c>
      <c r="F13" s="67">
        <v>3673662.6400000006</v>
      </c>
      <c r="G13" s="67">
        <v>4193485.93</v>
      </c>
      <c r="H13" s="63">
        <v>14.150000719717681</v>
      </c>
      <c r="I13" s="67">
        <v>34776377.339999996</v>
      </c>
      <c r="J13" s="67">
        <v>24326507.560000002</v>
      </c>
      <c r="K13" s="67">
        <v>26440861.930000003</v>
      </c>
      <c r="L13" s="63">
        <v>8.691565629735631</v>
      </c>
      <c r="M13" s="63">
        <v>6.6304616691404386</v>
      </c>
      <c r="N13" s="63">
        <v>6.621867586621944</v>
      </c>
      <c r="O13" s="63">
        <v>6.305222521636075</v>
      </c>
      <c r="P13" s="63">
        <v>-4.7818090718935835</v>
      </c>
      <c r="Q13" s="91"/>
      <c r="R13" s="91"/>
      <c r="S13" s="164"/>
    </row>
    <row r="14" spans="2:19" ht="12.75">
      <c r="B14" s="243" t="s">
        <v>79</v>
      </c>
      <c r="C14" s="60" t="s">
        <v>37</v>
      </c>
      <c r="D14" s="73">
        <v>12119042</v>
      </c>
      <c r="E14" s="67">
        <v>3548213</v>
      </c>
      <c r="F14" s="67">
        <v>2710496</v>
      </c>
      <c r="G14" s="67">
        <v>1773932</v>
      </c>
      <c r="H14" s="63">
        <v>-34.553233061402786</v>
      </c>
      <c r="I14" s="67">
        <v>16237907.259999998</v>
      </c>
      <c r="J14" s="67">
        <v>12364545.279999997</v>
      </c>
      <c r="K14" s="67">
        <v>8507947.26</v>
      </c>
      <c r="L14" s="63">
        <v>-31.190779221280007</v>
      </c>
      <c r="M14" s="63">
        <v>4.5763620335081345</v>
      </c>
      <c r="N14" s="63">
        <v>4.561727919908384</v>
      </c>
      <c r="O14" s="63">
        <v>4.79609548731293</v>
      </c>
      <c r="P14" s="63">
        <v>5.137692811132233</v>
      </c>
      <c r="Q14" s="91"/>
      <c r="R14" s="91"/>
      <c r="S14" s="164"/>
    </row>
    <row r="15" spans="2:19" ht="12.75">
      <c r="B15" s="243" t="s">
        <v>79</v>
      </c>
      <c r="C15" s="60" t="s">
        <v>121</v>
      </c>
      <c r="D15" s="73">
        <v>12119072</v>
      </c>
      <c r="E15" s="67">
        <v>140398</v>
      </c>
      <c r="F15" s="67">
        <v>127896</v>
      </c>
      <c r="G15" s="67">
        <v>78202</v>
      </c>
      <c r="H15" s="63">
        <v>-38.85500719334459</v>
      </c>
      <c r="I15" s="67">
        <v>714876.93</v>
      </c>
      <c r="J15" s="67">
        <v>651692.97</v>
      </c>
      <c r="K15" s="67">
        <v>438116.7</v>
      </c>
      <c r="L15" s="63">
        <v>-32.77252937069429</v>
      </c>
      <c r="M15" s="63">
        <v>5.0917885582415705</v>
      </c>
      <c r="N15" s="63">
        <v>5.095491414899605</v>
      </c>
      <c r="O15" s="63">
        <v>5.602372062095599</v>
      </c>
      <c r="P15" s="63">
        <v>9.947630285743102</v>
      </c>
      <c r="Q15" s="91"/>
      <c r="R15" s="91"/>
      <c r="S15" s="164"/>
    </row>
    <row r="16" spans="2:19" ht="12.75">
      <c r="B16" s="243" t="s">
        <v>79</v>
      </c>
      <c r="C16" s="60" t="s">
        <v>116</v>
      </c>
      <c r="D16" s="73">
        <v>12119082</v>
      </c>
      <c r="E16" s="67">
        <v>3407815</v>
      </c>
      <c r="F16" s="67">
        <v>2582600</v>
      </c>
      <c r="G16" s="67">
        <v>1695730</v>
      </c>
      <c r="H16" s="63">
        <v>-34.34019979865251</v>
      </c>
      <c r="I16" s="67">
        <v>15523030.329999998</v>
      </c>
      <c r="J16" s="67">
        <v>11712852.309999997</v>
      </c>
      <c r="K16" s="67">
        <v>8069830.56</v>
      </c>
      <c r="L16" s="63">
        <v>-31.102772011303525</v>
      </c>
      <c r="M16" s="63">
        <v>4.555127062355203</v>
      </c>
      <c r="N16" s="63">
        <v>4.535294784325872</v>
      </c>
      <c r="O16" s="63">
        <v>4.758912421199129</v>
      </c>
      <c r="P16" s="63">
        <v>4.9306086485510825</v>
      </c>
      <c r="Q16" s="91"/>
      <c r="R16" s="91"/>
      <c r="S16" s="164"/>
    </row>
    <row r="17" spans="2:19" ht="12.75">
      <c r="B17" s="212" t="s">
        <v>81</v>
      </c>
      <c r="C17" s="60" t="s">
        <v>37</v>
      </c>
      <c r="D17" s="73"/>
      <c r="E17" s="67">
        <v>326926.66500000004</v>
      </c>
      <c r="F17" s="67">
        <v>252195.665</v>
      </c>
      <c r="G17" s="67">
        <v>207352.17000000004</v>
      </c>
      <c r="H17" s="63">
        <v>-17.78123148944688</v>
      </c>
      <c r="I17" s="67">
        <v>4323244.49</v>
      </c>
      <c r="J17" s="67">
        <v>2880696.98</v>
      </c>
      <c r="K17" s="67">
        <v>2883493.13</v>
      </c>
      <c r="L17" s="63">
        <v>0.09706505125020026</v>
      </c>
      <c r="M17" s="63">
        <v>13.223896833254637</v>
      </c>
      <c r="N17" s="63">
        <v>11.422468264868867</v>
      </c>
      <c r="O17" s="63">
        <v>13.906259722287928</v>
      </c>
      <c r="P17" s="63">
        <v>21.74478755225131</v>
      </c>
      <c r="Q17" s="91"/>
      <c r="R17" s="91"/>
      <c r="S17" s="164"/>
    </row>
    <row r="18" spans="2:19" ht="12.75">
      <c r="B18" s="213"/>
      <c r="C18" s="60" t="s">
        <v>185</v>
      </c>
      <c r="D18" s="76">
        <v>7123910</v>
      </c>
      <c r="E18" s="67">
        <v>1855.125</v>
      </c>
      <c r="F18" s="67">
        <v>870.125</v>
      </c>
      <c r="G18" s="67">
        <v>11638.42</v>
      </c>
      <c r="H18" s="63">
        <v>1237.5572475219078</v>
      </c>
      <c r="I18" s="67">
        <v>558460.94</v>
      </c>
      <c r="J18" s="67">
        <v>252992.63</v>
      </c>
      <c r="K18" s="67">
        <v>474045.20999999996</v>
      </c>
      <c r="L18" s="63">
        <v>87.3751065396648</v>
      </c>
      <c r="M18" s="63">
        <v>301.0368250117916</v>
      </c>
      <c r="N18" s="63">
        <v>290.75435138629507</v>
      </c>
      <c r="O18" s="63">
        <v>40.73106229196059</v>
      </c>
      <c r="P18" s="63">
        <v>-85.9912458411171</v>
      </c>
      <c r="Q18" s="91"/>
      <c r="R18" s="91"/>
      <c r="S18" s="164"/>
    </row>
    <row r="19" spans="2:19" ht="12.75">
      <c r="B19" s="213"/>
      <c r="C19" s="105" t="s">
        <v>186</v>
      </c>
      <c r="D19" s="76">
        <v>7123920</v>
      </c>
      <c r="E19" s="67">
        <v>241101.64</v>
      </c>
      <c r="F19" s="67">
        <v>173024.64</v>
      </c>
      <c r="G19" s="67">
        <v>140980.45</v>
      </c>
      <c r="H19" s="63">
        <v>-18.520015415145497</v>
      </c>
      <c r="I19" s="67">
        <v>2646907.67</v>
      </c>
      <c r="J19" s="67">
        <v>1895587.58</v>
      </c>
      <c r="K19" s="67">
        <v>1717677.9</v>
      </c>
      <c r="L19" s="63">
        <v>-9.38546347724014</v>
      </c>
      <c r="M19" s="63">
        <v>10.978389321615563</v>
      </c>
      <c r="N19" s="63">
        <v>10.95559326116789</v>
      </c>
      <c r="O19" s="63">
        <v>12.183802080359367</v>
      </c>
      <c r="P19" s="63">
        <v>11.210792422760573</v>
      </c>
      <c r="Q19" s="91"/>
      <c r="R19" s="91"/>
      <c r="S19" s="164"/>
    </row>
    <row r="20" spans="2:19" ht="12.75">
      <c r="B20" s="214"/>
      <c r="C20" s="72" t="s">
        <v>133</v>
      </c>
      <c r="D20" s="76">
        <v>7123990</v>
      </c>
      <c r="E20" s="67">
        <v>83969.9</v>
      </c>
      <c r="F20" s="67">
        <v>78300.9</v>
      </c>
      <c r="G20" s="67">
        <v>54733.3</v>
      </c>
      <c r="H20" s="63">
        <v>-30.09876003979519</v>
      </c>
      <c r="I20" s="67">
        <v>1117875.8800000001</v>
      </c>
      <c r="J20" s="67">
        <v>732116.77</v>
      </c>
      <c r="K20" s="67">
        <v>691770.02</v>
      </c>
      <c r="L20" s="63">
        <v>-5.510971972408174</v>
      </c>
      <c r="M20" s="63">
        <v>13.312816616430414</v>
      </c>
      <c r="N20" s="63">
        <v>9.350042847527934</v>
      </c>
      <c r="O20" s="63">
        <v>12.63892401883314</v>
      </c>
      <c r="P20" s="63">
        <v>35.175038499152514</v>
      </c>
      <c r="Q20" s="91"/>
      <c r="R20" s="91"/>
      <c r="S20" s="164"/>
    </row>
    <row r="21" spans="2:18" ht="12.75">
      <c r="B21" s="227" t="s">
        <v>122</v>
      </c>
      <c r="C21" s="60" t="s">
        <v>37</v>
      </c>
      <c r="D21" s="73">
        <v>9042010</v>
      </c>
      <c r="E21" s="67">
        <v>813892.97</v>
      </c>
      <c r="F21" s="67">
        <v>628186.52</v>
      </c>
      <c r="G21" s="67">
        <v>459628.73</v>
      </c>
      <c r="H21" s="63">
        <v>-26.832443013899766</v>
      </c>
      <c r="I21" s="67">
        <v>4312802.080000001</v>
      </c>
      <c r="J21" s="67">
        <v>2876956.6300000004</v>
      </c>
      <c r="K21" s="67">
        <v>2072025.22</v>
      </c>
      <c r="L21" s="63">
        <v>-27.9785729686165</v>
      </c>
      <c r="M21" s="63">
        <v>5.2989793977456285</v>
      </c>
      <c r="N21" s="63">
        <v>4.579780906473447</v>
      </c>
      <c r="O21" s="63">
        <v>4.5080411313714</v>
      </c>
      <c r="P21" s="63">
        <v>-1.5664455694953339</v>
      </c>
      <c r="Q21" s="91"/>
      <c r="R21" s="91"/>
    </row>
    <row r="22" spans="2:18" ht="12.75">
      <c r="B22" s="227"/>
      <c r="C22" s="60" t="s">
        <v>123</v>
      </c>
      <c r="D22" s="76">
        <v>9042211</v>
      </c>
      <c r="E22" s="67">
        <v>0</v>
      </c>
      <c r="F22" s="67">
        <v>0</v>
      </c>
      <c r="G22" s="67">
        <v>504</v>
      </c>
      <c r="H22" s="63" t="s">
        <v>385</v>
      </c>
      <c r="I22" s="67">
        <v>0</v>
      </c>
      <c r="J22" s="67">
        <v>0</v>
      </c>
      <c r="K22" s="67">
        <v>4436.39</v>
      </c>
      <c r="L22" s="63" t="s">
        <v>385</v>
      </c>
      <c r="M22" s="63" t="s">
        <v>385</v>
      </c>
      <c r="N22" s="63" t="s">
        <v>385</v>
      </c>
      <c r="O22" s="63">
        <v>8.802361111111113</v>
      </c>
      <c r="P22" s="63" t="s">
        <v>385</v>
      </c>
      <c r="Q22" s="91"/>
      <c r="R22" s="91"/>
    </row>
    <row r="23" spans="2:18" ht="12.75">
      <c r="B23" s="227"/>
      <c r="C23" s="60" t="s">
        <v>124</v>
      </c>
      <c r="D23" s="76">
        <v>9042219</v>
      </c>
      <c r="E23" s="67">
        <v>813892.97</v>
      </c>
      <c r="F23" s="67">
        <v>628186.52</v>
      </c>
      <c r="G23" s="67">
        <v>459124.73</v>
      </c>
      <c r="H23" s="63">
        <v>-26.91267396186725</v>
      </c>
      <c r="I23" s="67">
        <v>4312802.080000001</v>
      </c>
      <c r="J23" s="67">
        <v>2876956.6300000004</v>
      </c>
      <c r="K23" s="67">
        <v>2067588.83</v>
      </c>
      <c r="L23" s="63">
        <v>-28.132777239676365</v>
      </c>
      <c r="M23" s="63">
        <v>5.2989793977456285</v>
      </c>
      <c r="N23" s="63">
        <v>4.579780906473447</v>
      </c>
      <c r="O23" s="63">
        <v>4.50332708063885</v>
      </c>
      <c r="P23" s="63">
        <v>-1.6693773653349009</v>
      </c>
      <c r="Q23" s="91"/>
      <c r="R23" s="91"/>
    </row>
    <row r="24" spans="2:18" ht="12.75">
      <c r="B24" s="227" t="s">
        <v>80</v>
      </c>
      <c r="C24" s="60" t="s">
        <v>37</v>
      </c>
      <c r="D24" s="73">
        <v>12119049</v>
      </c>
      <c r="E24" s="67">
        <v>1036017.28</v>
      </c>
      <c r="F24" s="67">
        <v>862290.78</v>
      </c>
      <c r="G24" s="67">
        <v>864203</v>
      </c>
      <c r="H24" s="63">
        <v>0.22176045996920024</v>
      </c>
      <c r="I24" s="67">
        <v>4223212.75</v>
      </c>
      <c r="J24" s="67">
        <v>3553284.4299999992</v>
      </c>
      <c r="K24" s="67">
        <v>3424927.98</v>
      </c>
      <c r="L24" s="63">
        <v>-3.6123325483403357</v>
      </c>
      <c r="M24" s="63">
        <v>4.076392191064612</v>
      </c>
      <c r="N24" s="63">
        <v>4.120749650135421</v>
      </c>
      <c r="O24" s="63">
        <v>3.963105867487153</v>
      </c>
      <c r="P24" s="63">
        <v>-3.825609319486023</v>
      </c>
      <c r="Q24" s="91"/>
      <c r="R24" s="91"/>
    </row>
    <row r="25" spans="2:18" ht="12.75">
      <c r="B25" s="227"/>
      <c r="C25" s="60" t="s">
        <v>121</v>
      </c>
      <c r="D25" s="73">
        <v>12119079</v>
      </c>
      <c r="E25" s="67">
        <v>118703</v>
      </c>
      <c r="F25" s="67">
        <v>108413</v>
      </c>
      <c r="G25" s="67">
        <v>114304</v>
      </c>
      <c r="H25" s="63">
        <v>5.433850184018518</v>
      </c>
      <c r="I25" s="67">
        <v>586235.73</v>
      </c>
      <c r="J25" s="67">
        <v>534464.73</v>
      </c>
      <c r="K25" s="67">
        <v>511165.85</v>
      </c>
      <c r="L25" s="63">
        <v>-4.3592923334716644</v>
      </c>
      <c r="M25" s="63">
        <v>4.938676613059484</v>
      </c>
      <c r="N25" s="63">
        <v>4.929895215518434</v>
      </c>
      <c r="O25" s="63">
        <v>4.471985669792833</v>
      </c>
      <c r="P25" s="63">
        <v>-9.2884235000408</v>
      </c>
      <c r="Q25" s="91"/>
      <c r="R25" s="91"/>
    </row>
    <row r="26" spans="2:18" ht="12.75">
      <c r="B26" s="227"/>
      <c r="C26" s="60" t="s">
        <v>116</v>
      </c>
      <c r="D26" s="73">
        <v>12119089</v>
      </c>
      <c r="E26" s="67">
        <v>917314.28</v>
      </c>
      <c r="F26" s="67">
        <v>753877.78</v>
      </c>
      <c r="G26" s="67">
        <v>749899</v>
      </c>
      <c r="H26" s="63">
        <v>-0.5277752051532802</v>
      </c>
      <c r="I26" s="67">
        <v>3636977.0199999996</v>
      </c>
      <c r="J26" s="67">
        <v>3018819.6999999993</v>
      </c>
      <c r="K26" s="67">
        <v>2913762.13</v>
      </c>
      <c r="L26" s="63">
        <v>-3.480087598474313</v>
      </c>
      <c r="M26" s="63">
        <v>3.9648102065957147</v>
      </c>
      <c r="N26" s="63">
        <v>4.004388748531624</v>
      </c>
      <c r="O26" s="63">
        <v>3.8855394259760314</v>
      </c>
      <c r="P26" s="63">
        <v>-2.9679766381117134</v>
      </c>
      <c r="Q26" s="91"/>
      <c r="R26" s="91"/>
    </row>
    <row r="27" spans="2:18" ht="12.75" customHeight="1">
      <c r="B27" s="201" t="s">
        <v>188</v>
      </c>
      <c r="C27" s="60" t="s">
        <v>37</v>
      </c>
      <c r="D27" s="73">
        <v>7129090</v>
      </c>
      <c r="E27" s="67">
        <v>241805.61</v>
      </c>
      <c r="F27" s="67">
        <v>188256.03</v>
      </c>
      <c r="G27" s="67">
        <v>115419.04000000001</v>
      </c>
      <c r="H27" s="63">
        <v>-38.69038882844814</v>
      </c>
      <c r="I27" s="67">
        <v>2688437.36</v>
      </c>
      <c r="J27" s="67">
        <v>2060686.22</v>
      </c>
      <c r="K27" s="67">
        <v>1226826.7899999998</v>
      </c>
      <c r="L27" s="63">
        <v>-40.465133502955155</v>
      </c>
      <c r="M27" s="63">
        <v>11.118176125028695</v>
      </c>
      <c r="N27" s="63">
        <v>10.946189718331997</v>
      </c>
      <c r="O27" s="63">
        <v>10.629327622201673</v>
      </c>
      <c r="P27" s="63">
        <v>-2.894725053044378</v>
      </c>
      <c r="Q27" s="91"/>
      <c r="R27" s="91"/>
    </row>
    <row r="28" spans="2:18" ht="12.75">
      <c r="B28" s="202"/>
      <c r="C28" s="72" t="s">
        <v>115</v>
      </c>
      <c r="D28" s="76">
        <v>7129091</v>
      </c>
      <c r="E28" s="67">
        <v>0</v>
      </c>
      <c r="F28" s="67">
        <v>0</v>
      </c>
      <c r="G28" s="67">
        <v>178</v>
      </c>
      <c r="H28" s="63" t="s">
        <v>385</v>
      </c>
      <c r="I28" s="67">
        <v>0</v>
      </c>
      <c r="J28" s="67">
        <v>0</v>
      </c>
      <c r="K28" s="67">
        <v>1951.98</v>
      </c>
      <c r="L28" s="63" t="s">
        <v>385</v>
      </c>
      <c r="M28" s="63" t="s">
        <v>385</v>
      </c>
      <c r="N28" s="63" t="s">
        <v>385</v>
      </c>
      <c r="O28" s="63">
        <v>10.9661797752809</v>
      </c>
      <c r="P28" s="63" t="s">
        <v>385</v>
      </c>
      <c r="Q28" s="91"/>
      <c r="R28" s="91"/>
    </row>
    <row r="29" spans="2:18" ht="12.75">
      <c r="B29" s="226"/>
      <c r="C29" s="72" t="s">
        <v>116</v>
      </c>
      <c r="D29" s="76">
        <v>7129099</v>
      </c>
      <c r="E29" s="67">
        <v>241805.61</v>
      </c>
      <c r="F29" s="67">
        <v>188256.03</v>
      </c>
      <c r="G29" s="67">
        <v>115241.04000000001</v>
      </c>
      <c r="H29" s="63">
        <v>-38.784940912649645</v>
      </c>
      <c r="I29" s="67">
        <v>2688437.36</v>
      </c>
      <c r="J29" s="67">
        <v>2060686.22</v>
      </c>
      <c r="K29" s="67">
        <v>1224874.8099999998</v>
      </c>
      <c r="L29" s="63">
        <v>-40.55985825925502</v>
      </c>
      <c r="M29" s="63">
        <v>11.118176125028695</v>
      </c>
      <c r="N29" s="63">
        <v>10.946189718331997</v>
      </c>
      <c r="O29" s="63">
        <v>10.628807324196309</v>
      </c>
      <c r="P29" s="63">
        <v>-2.8994782869892655</v>
      </c>
      <c r="Q29" s="91"/>
      <c r="R29" s="91"/>
    </row>
    <row r="30" spans="2:18" ht="12.75">
      <c r="B30" s="201" t="s">
        <v>353</v>
      </c>
      <c r="C30" s="60" t="s">
        <v>37</v>
      </c>
      <c r="D30" s="73"/>
      <c r="E30" s="67">
        <v>183703</v>
      </c>
      <c r="F30" s="67">
        <v>134269</v>
      </c>
      <c r="G30" s="67">
        <v>104003.25</v>
      </c>
      <c r="H30" s="63">
        <v>-22.541130119387198</v>
      </c>
      <c r="I30" s="67">
        <v>2174205.63</v>
      </c>
      <c r="J30" s="67">
        <v>1562778.4400000002</v>
      </c>
      <c r="K30" s="67">
        <v>1433673.33</v>
      </c>
      <c r="L30" s="63">
        <v>-8.26125487116396</v>
      </c>
      <c r="M30" s="63">
        <v>11.835438887769932</v>
      </c>
      <c r="N30" s="63">
        <v>11.639160491252635</v>
      </c>
      <c r="O30" s="63">
        <v>13.784889702966014</v>
      </c>
      <c r="P30" s="63">
        <v>18.435429370752242</v>
      </c>
      <c r="Q30" s="91"/>
      <c r="R30" s="91"/>
    </row>
    <row r="31" spans="2:18" ht="12.75">
      <c r="B31" s="202"/>
      <c r="C31" s="60" t="s">
        <v>185</v>
      </c>
      <c r="D31" s="76">
        <v>7123110</v>
      </c>
      <c r="E31" s="67">
        <v>97914</v>
      </c>
      <c r="F31" s="67">
        <v>74760</v>
      </c>
      <c r="G31" s="67">
        <v>54551.4</v>
      </c>
      <c r="H31" s="63">
        <v>-27.031300160513638</v>
      </c>
      <c r="I31" s="67">
        <v>1181995.14</v>
      </c>
      <c r="J31" s="67">
        <v>861127.4900000001</v>
      </c>
      <c r="K31" s="67">
        <v>759996.72</v>
      </c>
      <c r="L31" s="63">
        <v>-11.743995073249858</v>
      </c>
      <c r="M31" s="63">
        <v>12.071768490716343</v>
      </c>
      <c r="N31" s="63">
        <v>11.518559256286785</v>
      </c>
      <c r="O31" s="63">
        <v>13.931754638744376</v>
      </c>
      <c r="P31" s="63">
        <v>20.95049674845817</v>
      </c>
      <c r="Q31" s="91"/>
      <c r="R31" s="91"/>
    </row>
    <row r="32" spans="2:18" ht="12.75">
      <c r="B32" s="202"/>
      <c r="C32" s="60" t="s">
        <v>186</v>
      </c>
      <c r="D32" s="76">
        <v>7123120</v>
      </c>
      <c r="E32" s="67">
        <v>63049</v>
      </c>
      <c r="F32" s="67">
        <v>47009</v>
      </c>
      <c r="G32" s="67">
        <v>31070</v>
      </c>
      <c r="H32" s="63">
        <v>-33.90627326682125</v>
      </c>
      <c r="I32" s="67">
        <v>749808.4900000001</v>
      </c>
      <c r="J32" s="67">
        <v>566900.9500000001</v>
      </c>
      <c r="K32" s="67">
        <v>399565.74</v>
      </c>
      <c r="L32" s="63">
        <v>-29.517539175053432</v>
      </c>
      <c r="M32" s="63">
        <v>11.89247236276547</v>
      </c>
      <c r="N32" s="63">
        <v>12.059413091110214</v>
      </c>
      <c r="O32" s="63">
        <v>12.8601783070486</v>
      </c>
      <c r="P32" s="63">
        <v>6.6401673936244965</v>
      </c>
      <c r="Q32" s="91"/>
      <c r="R32" s="91"/>
    </row>
    <row r="33" spans="2:18" ht="12.75">
      <c r="B33" s="226"/>
      <c r="C33" s="60" t="s">
        <v>133</v>
      </c>
      <c r="D33" s="76">
        <v>7123190</v>
      </c>
      <c r="E33" s="67">
        <v>22740</v>
      </c>
      <c r="F33" s="67">
        <v>12500</v>
      </c>
      <c r="G33" s="67">
        <v>18381.85</v>
      </c>
      <c r="H33" s="63">
        <v>47.0548</v>
      </c>
      <c r="I33" s="67">
        <v>242402</v>
      </c>
      <c r="J33" s="67">
        <v>134750</v>
      </c>
      <c r="K33" s="67">
        <v>274110.87</v>
      </c>
      <c r="L33" s="63">
        <v>103.42179591836734</v>
      </c>
      <c r="M33" s="63">
        <v>10.65971855760774</v>
      </c>
      <c r="N33" s="63">
        <v>10.78</v>
      </c>
      <c r="O33" s="63">
        <v>14.912039321395834</v>
      </c>
      <c r="P33" s="63">
        <v>38.33060594986861</v>
      </c>
      <c r="Q33" s="91"/>
      <c r="R33" s="91"/>
    </row>
    <row r="34" spans="2:18" ht="12.75">
      <c r="B34" s="238" t="s">
        <v>191</v>
      </c>
      <c r="C34" s="238"/>
      <c r="D34" s="76">
        <v>8134020</v>
      </c>
      <c r="E34" s="67">
        <v>683515</v>
      </c>
      <c r="F34" s="67">
        <v>540840</v>
      </c>
      <c r="G34" s="67">
        <v>467965</v>
      </c>
      <c r="H34" s="63">
        <v>-13.474410176762074</v>
      </c>
      <c r="I34" s="67">
        <v>1757301.8200000003</v>
      </c>
      <c r="J34" s="67">
        <v>1273198.03</v>
      </c>
      <c r="K34" s="67">
        <v>1494769.42</v>
      </c>
      <c r="L34" s="63">
        <v>17.40274370358552</v>
      </c>
      <c r="M34" s="63">
        <v>2.5709776961734567</v>
      </c>
      <c r="N34" s="63">
        <v>2.354112177353746</v>
      </c>
      <c r="O34" s="63">
        <v>3.1941906339149293</v>
      </c>
      <c r="P34" s="63">
        <v>35.6855745721308</v>
      </c>
      <c r="Q34" s="91"/>
      <c r="R34" s="91"/>
    </row>
    <row r="35" spans="2:18" ht="12.75">
      <c r="B35" s="201" t="s">
        <v>44</v>
      </c>
      <c r="C35" s="60" t="s">
        <v>37</v>
      </c>
      <c r="D35" s="73"/>
      <c r="E35" s="67">
        <v>60769.8</v>
      </c>
      <c r="F35" s="67">
        <v>52089.8</v>
      </c>
      <c r="G35" s="67">
        <v>46369</v>
      </c>
      <c r="H35" s="63">
        <v>-10.982572403810353</v>
      </c>
      <c r="I35" s="67">
        <v>1364532.14</v>
      </c>
      <c r="J35" s="67">
        <v>1240188.18</v>
      </c>
      <c r="K35" s="67">
        <v>643900.6400000001</v>
      </c>
      <c r="L35" s="63">
        <v>-48.08040824901265</v>
      </c>
      <c r="M35" s="63">
        <v>22.454116024735967</v>
      </c>
      <c r="N35" s="63">
        <v>23.80865697315021</v>
      </c>
      <c r="O35" s="63">
        <v>13.886446548340489</v>
      </c>
      <c r="P35" s="63">
        <v>-41.67480104400394</v>
      </c>
      <c r="Q35" s="91"/>
      <c r="R35" s="91"/>
    </row>
    <row r="36" spans="2:18" ht="12.75">
      <c r="B36" s="202"/>
      <c r="C36" s="60" t="s">
        <v>117</v>
      </c>
      <c r="D36" s="76">
        <v>8134041</v>
      </c>
      <c r="E36" s="67">
        <v>0</v>
      </c>
      <c r="F36" s="67">
        <v>0</v>
      </c>
      <c r="G36" s="67">
        <v>200</v>
      </c>
      <c r="H36" s="63" t="s">
        <v>385</v>
      </c>
      <c r="I36" s="67">
        <v>0</v>
      </c>
      <c r="J36" s="67">
        <v>0</v>
      </c>
      <c r="K36" s="67">
        <v>7500</v>
      </c>
      <c r="L36" s="63" t="s">
        <v>385</v>
      </c>
      <c r="M36" s="63" t="s">
        <v>385</v>
      </c>
      <c r="N36" s="63" t="s">
        <v>385</v>
      </c>
      <c r="O36" s="63">
        <v>37.5</v>
      </c>
      <c r="P36" s="63" t="s">
        <v>385</v>
      </c>
      <c r="Q36" s="91"/>
      <c r="R36" s="91"/>
    </row>
    <row r="37" spans="2:18" ht="12.75">
      <c r="B37" s="226"/>
      <c r="C37" s="60" t="s">
        <v>124</v>
      </c>
      <c r="D37" s="76">
        <v>8134049</v>
      </c>
      <c r="E37" s="67">
        <v>60769.8</v>
      </c>
      <c r="F37" s="67">
        <v>52089.8</v>
      </c>
      <c r="G37" s="67">
        <v>46169</v>
      </c>
      <c r="H37" s="63">
        <v>-11.36652473228924</v>
      </c>
      <c r="I37" s="67">
        <v>1364532.14</v>
      </c>
      <c r="J37" s="67">
        <v>1240188.18</v>
      </c>
      <c r="K37" s="67">
        <v>636400.6400000001</v>
      </c>
      <c r="L37" s="63">
        <v>-48.68515518346578</v>
      </c>
      <c r="M37" s="63">
        <v>22.454116024735967</v>
      </c>
      <c r="N37" s="63">
        <v>23.80865697315021</v>
      </c>
      <c r="O37" s="63">
        <v>13.784154735861728</v>
      </c>
      <c r="P37" s="63">
        <v>-42.10444229841875</v>
      </c>
      <c r="Q37" s="91"/>
      <c r="R37" s="91"/>
    </row>
    <row r="38" spans="2:18" ht="12.75">
      <c r="B38" s="238" t="s">
        <v>56</v>
      </c>
      <c r="C38" s="238"/>
      <c r="D38" s="76">
        <v>8134010</v>
      </c>
      <c r="E38" s="67">
        <v>150924.83000000002</v>
      </c>
      <c r="F38" s="67">
        <v>112688.79</v>
      </c>
      <c r="G38" s="67">
        <v>80211.6</v>
      </c>
      <c r="H38" s="63">
        <v>-28.820249112622463</v>
      </c>
      <c r="I38" s="67">
        <v>1271643.1500000001</v>
      </c>
      <c r="J38" s="67">
        <v>774735.4400000001</v>
      </c>
      <c r="K38" s="67">
        <v>579041.8300000001</v>
      </c>
      <c r="L38" s="63">
        <v>-25.25941113523863</v>
      </c>
      <c r="M38" s="63">
        <v>8.425672236967237</v>
      </c>
      <c r="N38" s="63">
        <v>6.875000077647476</v>
      </c>
      <c r="O38" s="63">
        <v>7.218928808302041</v>
      </c>
      <c r="P38" s="63">
        <v>5.0025996621116064</v>
      </c>
      <c r="Q38" s="91"/>
      <c r="R38" s="91"/>
    </row>
    <row r="39" spans="2:18" ht="12.75">
      <c r="B39" s="243" t="s">
        <v>180</v>
      </c>
      <c r="C39" s="60" t="s">
        <v>37</v>
      </c>
      <c r="D39" s="73"/>
      <c r="E39" s="67">
        <v>152200.46000000002</v>
      </c>
      <c r="F39" s="67">
        <v>103788.91</v>
      </c>
      <c r="G39" s="67">
        <v>86452.57999999999</v>
      </c>
      <c r="H39" s="63">
        <v>-16.703451264687153</v>
      </c>
      <c r="I39" s="67">
        <v>1032397.6900000002</v>
      </c>
      <c r="J39" s="67">
        <v>706720.1200000001</v>
      </c>
      <c r="K39" s="67">
        <v>607610.77</v>
      </c>
      <c r="L39" s="63">
        <v>-14.023847233895093</v>
      </c>
      <c r="M39" s="63">
        <v>6.783144347921156</v>
      </c>
      <c r="N39" s="63">
        <v>6.809206494219856</v>
      </c>
      <c r="O39" s="63">
        <v>7.028254911536476</v>
      </c>
      <c r="P39" s="63">
        <v>3.2169448452262994</v>
      </c>
      <c r="Q39" s="91"/>
      <c r="R39" s="91"/>
    </row>
    <row r="40" spans="2:18" ht="12.75">
      <c r="B40" s="243"/>
      <c r="C40" s="166" t="s">
        <v>187</v>
      </c>
      <c r="D40" s="73">
        <v>9042220</v>
      </c>
      <c r="E40" s="67">
        <v>25459.320000000003</v>
      </c>
      <c r="F40" s="67">
        <v>20426.530000000002</v>
      </c>
      <c r="G40" s="67">
        <v>50013.479999999996</v>
      </c>
      <c r="H40" s="63">
        <v>144.84569821697565</v>
      </c>
      <c r="I40" s="67">
        <v>78231.42</v>
      </c>
      <c r="J40" s="67">
        <v>63693.520000000004</v>
      </c>
      <c r="K40" s="67">
        <v>324671.29</v>
      </c>
      <c r="L40" s="63">
        <v>409.7399076075556</v>
      </c>
      <c r="M40" s="63">
        <v>3.072800844641569</v>
      </c>
      <c r="N40" s="63">
        <v>3.1181762149518297</v>
      </c>
      <c r="O40" s="63">
        <v>6.491675644246311</v>
      </c>
      <c r="P40" s="63">
        <v>108.18822275400484</v>
      </c>
      <c r="Q40" s="91"/>
      <c r="R40" s="91"/>
    </row>
    <row r="41" spans="2:18" ht="12.75">
      <c r="B41" s="243"/>
      <c r="C41" s="107" t="s">
        <v>357</v>
      </c>
      <c r="D41" s="76">
        <v>9042290</v>
      </c>
      <c r="E41" s="67">
        <v>84069.34</v>
      </c>
      <c r="F41" s="67">
        <v>53563.579999999994</v>
      </c>
      <c r="G41" s="67">
        <v>20016.1</v>
      </c>
      <c r="H41" s="63">
        <v>-62.63113854600457</v>
      </c>
      <c r="I41" s="67">
        <v>556166.8400000001</v>
      </c>
      <c r="J41" s="67">
        <v>368159.4</v>
      </c>
      <c r="K41" s="67">
        <v>141904.4</v>
      </c>
      <c r="L41" s="63">
        <v>-61.455717278982966</v>
      </c>
      <c r="M41" s="63">
        <v>6.615572811681406</v>
      </c>
      <c r="N41" s="63">
        <v>6.873315786584841</v>
      </c>
      <c r="O41" s="63">
        <v>7.089512942081624</v>
      </c>
      <c r="P41" s="63">
        <v>3.145456461039542</v>
      </c>
      <c r="Q41" s="91"/>
      <c r="R41" s="91"/>
    </row>
    <row r="42" spans="2:18" ht="12.75">
      <c r="B42" s="243"/>
      <c r="C42" s="105" t="s">
        <v>358</v>
      </c>
      <c r="D42" s="76">
        <v>9042100</v>
      </c>
      <c r="E42" s="67">
        <v>42671.8</v>
      </c>
      <c r="F42" s="67">
        <v>29798.8</v>
      </c>
      <c r="G42" s="67">
        <v>16423</v>
      </c>
      <c r="H42" s="63">
        <v>-44.88704243123885</v>
      </c>
      <c r="I42" s="67">
        <v>397999.43000000005</v>
      </c>
      <c r="J42" s="67">
        <v>274867.2</v>
      </c>
      <c r="K42" s="67">
        <v>141035.08000000002</v>
      </c>
      <c r="L42" s="63">
        <v>-48.68973817174257</v>
      </c>
      <c r="M42" s="63">
        <v>9.326989487202322</v>
      </c>
      <c r="N42" s="63">
        <v>9.224102984012779</v>
      </c>
      <c r="O42" s="63">
        <v>8.587656335626866</v>
      </c>
      <c r="P42" s="63">
        <v>-6.899821581448117</v>
      </c>
      <c r="Q42" s="91"/>
      <c r="R42" s="91"/>
    </row>
    <row r="43" spans="2:18" ht="12.75">
      <c r="B43" s="227" t="s">
        <v>190</v>
      </c>
      <c r="C43" s="60" t="s">
        <v>37</v>
      </c>
      <c r="D43" s="73">
        <v>7129030</v>
      </c>
      <c r="E43" s="67">
        <v>92565.04000000001</v>
      </c>
      <c r="F43" s="67">
        <v>86302.04000000001</v>
      </c>
      <c r="G43" s="67">
        <v>132084.6356</v>
      </c>
      <c r="H43" s="63">
        <v>53.04926233493437</v>
      </c>
      <c r="I43" s="67">
        <v>963056.9900000001</v>
      </c>
      <c r="J43" s="67">
        <v>907648.73</v>
      </c>
      <c r="K43" s="67">
        <v>1431753.38</v>
      </c>
      <c r="L43" s="63">
        <v>57.743115004413646</v>
      </c>
      <c r="M43" s="63">
        <v>10.404111422627809</v>
      </c>
      <c r="N43" s="63">
        <v>10.517117903586055</v>
      </c>
      <c r="O43" s="63">
        <v>10.839666351019556</v>
      </c>
      <c r="P43" s="63">
        <v>3.0668900966064117</v>
      </c>
      <c r="Q43" s="91"/>
      <c r="R43" s="91"/>
    </row>
    <row r="44" spans="2:18" ht="12.75">
      <c r="B44" s="227"/>
      <c r="C44" s="60" t="s">
        <v>117</v>
      </c>
      <c r="D44" s="108">
        <v>7129031</v>
      </c>
      <c r="E44" s="67">
        <v>0</v>
      </c>
      <c r="F44" s="67">
        <v>0</v>
      </c>
      <c r="G44" s="67">
        <v>0</v>
      </c>
      <c r="H44" s="63" t="s">
        <v>385</v>
      </c>
      <c r="I44" s="67">
        <v>0</v>
      </c>
      <c r="J44" s="67">
        <v>0</v>
      </c>
      <c r="K44" s="67">
        <v>0</v>
      </c>
      <c r="L44" s="63" t="s">
        <v>385</v>
      </c>
      <c r="M44" s="63" t="s">
        <v>385</v>
      </c>
      <c r="N44" s="63" t="s">
        <v>385</v>
      </c>
      <c r="O44" s="63" t="s">
        <v>385</v>
      </c>
      <c r="P44" s="63" t="s">
        <v>385</v>
      </c>
      <c r="Q44" s="91"/>
      <c r="R44" s="91"/>
    </row>
    <row r="45" spans="2:18" ht="12.75">
      <c r="B45" s="227"/>
      <c r="C45" s="72" t="s">
        <v>124</v>
      </c>
      <c r="D45" s="76">
        <v>7129039</v>
      </c>
      <c r="E45" s="67">
        <v>92565.04000000001</v>
      </c>
      <c r="F45" s="67">
        <v>86302.04000000001</v>
      </c>
      <c r="G45" s="67">
        <v>132084.6356</v>
      </c>
      <c r="H45" s="63">
        <v>53.04926233493437</v>
      </c>
      <c r="I45" s="67">
        <v>963056.9900000001</v>
      </c>
      <c r="J45" s="67">
        <v>907648.73</v>
      </c>
      <c r="K45" s="67">
        <v>1431753.38</v>
      </c>
      <c r="L45" s="63">
        <v>57.743115004413646</v>
      </c>
      <c r="M45" s="63">
        <v>10.404111422627809</v>
      </c>
      <c r="N45" s="63">
        <v>10.517117903586055</v>
      </c>
      <c r="O45" s="63">
        <v>10.839666351019556</v>
      </c>
      <c r="P45" s="63">
        <v>3.0668900966064117</v>
      </c>
      <c r="Q45" s="91"/>
      <c r="R45" s="91"/>
    </row>
    <row r="46" spans="2:18" ht="12.75">
      <c r="B46" s="243" t="s">
        <v>99</v>
      </c>
      <c r="C46" s="60" t="s">
        <v>37</v>
      </c>
      <c r="D46" s="73">
        <v>8134090</v>
      </c>
      <c r="E46" s="67">
        <v>122040</v>
      </c>
      <c r="F46" s="67">
        <v>96408</v>
      </c>
      <c r="G46" s="67">
        <v>78013.5</v>
      </c>
      <c r="H46" s="63">
        <v>-19.07984814538213</v>
      </c>
      <c r="I46" s="67">
        <v>874950.8200000001</v>
      </c>
      <c r="J46" s="67">
        <v>792442.44</v>
      </c>
      <c r="K46" s="67">
        <v>472896.6</v>
      </c>
      <c r="L46" s="63">
        <v>-40.324170421765906</v>
      </c>
      <c r="M46" s="63">
        <v>7.169377417240249</v>
      </c>
      <c r="N46" s="63">
        <v>8.219675130694547</v>
      </c>
      <c r="O46" s="63">
        <v>6.061727777884596</v>
      </c>
      <c r="P46" s="63">
        <v>-26.253438469259894</v>
      </c>
      <c r="Q46" s="91"/>
      <c r="R46" s="91"/>
    </row>
    <row r="47" spans="2:18" ht="12.75">
      <c r="B47" s="243"/>
      <c r="C47" s="72" t="s">
        <v>117</v>
      </c>
      <c r="D47" s="76">
        <v>8134091</v>
      </c>
      <c r="E47" s="67">
        <v>1585</v>
      </c>
      <c r="F47" s="67">
        <v>1585</v>
      </c>
      <c r="G47" s="67">
        <v>1480</v>
      </c>
      <c r="H47" s="63">
        <v>-6.624605678233442</v>
      </c>
      <c r="I47" s="67">
        <v>31589.940000000002</v>
      </c>
      <c r="J47" s="67">
        <v>31589.940000000002</v>
      </c>
      <c r="K47" s="67">
        <v>20040.7</v>
      </c>
      <c r="L47" s="63">
        <v>-36.55986684368505</v>
      </c>
      <c r="M47" s="63">
        <v>19.930561514195585</v>
      </c>
      <c r="N47" s="63">
        <v>19.930561514195585</v>
      </c>
      <c r="O47" s="63">
        <v>13.541013513513514</v>
      </c>
      <c r="P47" s="63">
        <v>-32.05904658597352</v>
      </c>
      <c r="Q47" s="91"/>
      <c r="R47" s="91"/>
    </row>
    <row r="48" spans="2:18" ht="12.75">
      <c r="B48" s="243"/>
      <c r="C48" s="72" t="s">
        <v>126</v>
      </c>
      <c r="D48" s="76">
        <v>8134099</v>
      </c>
      <c r="E48" s="67">
        <v>120455</v>
      </c>
      <c r="F48" s="67">
        <v>94823</v>
      </c>
      <c r="G48" s="67">
        <v>76533.5</v>
      </c>
      <c r="H48" s="63">
        <v>-19.288041930755195</v>
      </c>
      <c r="I48" s="67">
        <v>843360.88</v>
      </c>
      <c r="J48" s="67">
        <v>760852.5</v>
      </c>
      <c r="K48" s="67">
        <v>452855.89999999997</v>
      </c>
      <c r="L48" s="63">
        <v>-40.48046106176953</v>
      </c>
      <c r="M48" s="63">
        <v>7.00146013033913</v>
      </c>
      <c r="N48" s="63">
        <v>8.023923520664818</v>
      </c>
      <c r="O48" s="63">
        <v>5.917093821659796</v>
      </c>
      <c r="P48" s="63">
        <v>-26.256851695795604</v>
      </c>
      <c r="Q48" s="91"/>
      <c r="R48" s="91"/>
    </row>
    <row r="49" spans="2:18" ht="12.75">
      <c r="B49" s="212" t="s">
        <v>43</v>
      </c>
      <c r="C49" s="60" t="s">
        <v>37</v>
      </c>
      <c r="D49" s="73">
        <v>8134050</v>
      </c>
      <c r="E49" s="67">
        <v>25627.03</v>
      </c>
      <c r="F49" s="67">
        <v>24806.03</v>
      </c>
      <c r="G49" s="67">
        <v>34814.91</v>
      </c>
      <c r="H49" s="63">
        <v>40.34857653562462</v>
      </c>
      <c r="I49" s="67">
        <v>791977.21</v>
      </c>
      <c r="J49" s="67">
        <v>762296.0299999999</v>
      </c>
      <c r="K49" s="67">
        <v>939143.42</v>
      </c>
      <c r="L49" s="63">
        <v>23.199306180303747</v>
      </c>
      <c r="M49" s="63">
        <v>30.90397950913547</v>
      </c>
      <c r="N49" s="63">
        <v>30.730271228406963</v>
      </c>
      <c r="O49" s="63">
        <v>26.975322354703774</v>
      </c>
      <c r="P49" s="63">
        <v>-12.21905542516698</v>
      </c>
      <c r="Q49" s="91"/>
      <c r="R49" s="91"/>
    </row>
    <row r="50" spans="2:18" ht="12.75">
      <c r="B50" s="213"/>
      <c r="C50" s="105" t="s">
        <v>115</v>
      </c>
      <c r="D50" s="76">
        <v>8134051</v>
      </c>
      <c r="E50" s="67">
        <v>0</v>
      </c>
      <c r="F50" s="67">
        <v>0</v>
      </c>
      <c r="G50" s="67">
        <v>0</v>
      </c>
      <c r="H50" s="63" t="s">
        <v>385</v>
      </c>
      <c r="I50" s="67">
        <v>0</v>
      </c>
      <c r="J50" s="67">
        <v>0</v>
      </c>
      <c r="K50" s="67">
        <v>0</v>
      </c>
      <c r="L50" s="63" t="s">
        <v>385</v>
      </c>
      <c r="M50" s="63" t="s">
        <v>385</v>
      </c>
      <c r="N50" s="63" t="s">
        <v>385</v>
      </c>
      <c r="O50" s="63" t="s">
        <v>385</v>
      </c>
      <c r="P50" s="63" t="s">
        <v>385</v>
      </c>
      <c r="Q50" s="91"/>
      <c r="R50" s="91"/>
    </row>
    <row r="51" spans="2:18" ht="12.75">
      <c r="B51" s="214"/>
      <c r="C51" s="105" t="s">
        <v>116</v>
      </c>
      <c r="D51" s="76">
        <v>8134059</v>
      </c>
      <c r="E51" s="67">
        <v>25627.03</v>
      </c>
      <c r="F51" s="67">
        <v>24806.03</v>
      </c>
      <c r="G51" s="67">
        <v>34814.91</v>
      </c>
      <c r="H51" s="63">
        <v>40.34857653562462</v>
      </c>
      <c r="I51" s="67">
        <v>791977.21</v>
      </c>
      <c r="J51" s="67">
        <v>762296.0299999999</v>
      </c>
      <c r="K51" s="67">
        <v>939143.42</v>
      </c>
      <c r="L51" s="63">
        <v>23.199306180303747</v>
      </c>
      <c r="M51" s="63">
        <v>30.90397950913547</v>
      </c>
      <c r="N51" s="63">
        <v>30.730271228406963</v>
      </c>
      <c r="O51" s="63">
        <v>26.975322354703774</v>
      </c>
      <c r="P51" s="63">
        <v>-12.21905542516698</v>
      </c>
      <c r="Q51" s="91"/>
      <c r="R51" s="91"/>
    </row>
    <row r="52" spans="2:18" ht="12.75">
      <c r="B52" s="238" t="s">
        <v>82</v>
      </c>
      <c r="C52" s="238"/>
      <c r="D52" s="76">
        <v>7122000</v>
      </c>
      <c r="E52" s="67">
        <v>242516</v>
      </c>
      <c r="F52" s="67">
        <v>160055</v>
      </c>
      <c r="G52" s="67">
        <v>147873</v>
      </c>
      <c r="H52" s="63">
        <v>-7.6111336727999745</v>
      </c>
      <c r="I52" s="67">
        <v>645155.97</v>
      </c>
      <c r="J52" s="67">
        <v>436488.21</v>
      </c>
      <c r="K52" s="67">
        <v>424240.08</v>
      </c>
      <c r="L52" s="63">
        <v>-2.8060620468992714</v>
      </c>
      <c r="M52" s="63">
        <v>2.6602614672846325</v>
      </c>
      <c r="N52" s="63">
        <v>2.727113867108182</v>
      </c>
      <c r="O52" s="63">
        <v>2.868948895335863</v>
      </c>
      <c r="P52" s="63">
        <v>5.200920648688645</v>
      </c>
      <c r="Q52" s="91"/>
      <c r="R52" s="91"/>
    </row>
    <row r="53" spans="2:18" ht="12.75">
      <c r="B53" s="238" t="s">
        <v>83</v>
      </c>
      <c r="C53" s="238"/>
      <c r="D53" s="76">
        <v>7129050</v>
      </c>
      <c r="E53" s="67">
        <v>174200</v>
      </c>
      <c r="F53" s="67">
        <v>106775</v>
      </c>
      <c r="G53" s="67">
        <v>126650.66</v>
      </c>
      <c r="H53" s="63">
        <v>18.61452587216108</v>
      </c>
      <c r="I53" s="67">
        <v>465292.70000000007</v>
      </c>
      <c r="J53" s="67">
        <v>279964.89</v>
      </c>
      <c r="K53" s="67">
        <v>323693.94</v>
      </c>
      <c r="L53" s="63">
        <v>15.619476427919231</v>
      </c>
      <c r="M53" s="63">
        <v>2.671025832376579</v>
      </c>
      <c r="N53" s="63">
        <v>2.622007867010068</v>
      </c>
      <c r="O53" s="63">
        <v>2.5558014462775005</v>
      </c>
      <c r="P53" s="63">
        <v>-2.5250275396032418</v>
      </c>
      <c r="Q53" s="91"/>
      <c r="R53" s="91"/>
    </row>
    <row r="54" spans="2:18" ht="12.75">
      <c r="B54" s="238" t="s">
        <v>189</v>
      </c>
      <c r="C54" s="238"/>
      <c r="D54" s="76">
        <v>8135000</v>
      </c>
      <c r="E54" s="67">
        <v>21294.9</v>
      </c>
      <c r="F54" s="67">
        <v>15300</v>
      </c>
      <c r="G54" s="67">
        <v>35037.8</v>
      </c>
      <c r="H54" s="63">
        <v>129.00522875816995</v>
      </c>
      <c r="I54" s="67">
        <v>351295.42000000004</v>
      </c>
      <c r="J54" s="67">
        <v>255860.01</v>
      </c>
      <c r="K54" s="67">
        <v>573641.2</v>
      </c>
      <c r="L54" s="63">
        <v>124.20119502066771</v>
      </c>
      <c r="M54" s="63">
        <v>16.49669263532583</v>
      </c>
      <c r="N54" s="63">
        <v>16.722876470588236</v>
      </c>
      <c r="O54" s="63">
        <v>16.37206673935007</v>
      </c>
      <c r="P54" s="63">
        <v>-2.0977834277204677</v>
      </c>
      <c r="Q54" s="91"/>
      <c r="R54" s="91"/>
    </row>
    <row r="55" spans="2:18" ht="12.75">
      <c r="B55" s="201" t="s">
        <v>42</v>
      </c>
      <c r="C55" s="60" t="s">
        <v>37</v>
      </c>
      <c r="D55" s="73"/>
      <c r="E55" s="67">
        <v>10510</v>
      </c>
      <c r="F55" s="67">
        <v>10432</v>
      </c>
      <c r="G55" s="67">
        <v>88822</v>
      </c>
      <c r="H55" s="63">
        <v>751.4378834355828</v>
      </c>
      <c r="I55" s="67">
        <v>290463.06</v>
      </c>
      <c r="J55" s="67">
        <v>287615.33999999997</v>
      </c>
      <c r="K55" s="67">
        <v>756236.19</v>
      </c>
      <c r="L55" s="63">
        <v>162.93319055930743</v>
      </c>
      <c r="M55" s="63">
        <v>27.636827783063747</v>
      </c>
      <c r="N55" s="63">
        <v>27.570488880368096</v>
      </c>
      <c r="O55" s="63">
        <v>8.514063970637904</v>
      </c>
      <c r="P55" s="63">
        <v>-69.11892274532553</v>
      </c>
      <c r="Q55" s="91"/>
      <c r="R55" s="91"/>
    </row>
    <row r="56" spans="2:18" ht="12.75">
      <c r="B56" s="202"/>
      <c r="C56" s="105" t="s">
        <v>115</v>
      </c>
      <c r="D56" s="76">
        <v>8134031</v>
      </c>
      <c r="E56" s="67">
        <v>0</v>
      </c>
      <c r="F56" s="67">
        <v>0</v>
      </c>
      <c r="G56" s="67">
        <v>46309</v>
      </c>
      <c r="H56" s="63" t="s">
        <v>385</v>
      </c>
      <c r="I56" s="67">
        <v>0</v>
      </c>
      <c r="J56" s="67">
        <v>0</v>
      </c>
      <c r="K56" s="67">
        <v>184100.98</v>
      </c>
      <c r="L56" s="63" t="s">
        <v>385</v>
      </c>
      <c r="M56" s="63" t="s">
        <v>385</v>
      </c>
      <c r="N56" s="63" t="s">
        <v>385</v>
      </c>
      <c r="O56" s="63">
        <v>3.9754902934634737</v>
      </c>
      <c r="P56" s="63" t="s">
        <v>385</v>
      </c>
      <c r="Q56" s="91"/>
      <c r="R56" s="91"/>
    </row>
    <row r="57" spans="2:18" ht="12.75">
      <c r="B57" s="226"/>
      <c r="C57" s="105" t="s">
        <v>116</v>
      </c>
      <c r="D57" s="76">
        <v>8134039</v>
      </c>
      <c r="E57" s="67">
        <v>10510</v>
      </c>
      <c r="F57" s="67">
        <v>10432</v>
      </c>
      <c r="G57" s="67">
        <v>42513</v>
      </c>
      <c r="H57" s="63">
        <v>307.5249233128834</v>
      </c>
      <c r="I57" s="67">
        <v>290463.06</v>
      </c>
      <c r="J57" s="67">
        <v>287615.33999999997</v>
      </c>
      <c r="K57" s="67">
        <v>572135.21</v>
      </c>
      <c r="L57" s="63">
        <v>98.92374655677267</v>
      </c>
      <c r="M57" s="63">
        <v>27.636827783063747</v>
      </c>
      <c r="N57" s="63">
        <v>27.570488880368096</v>
      </c>
      <c r="O57" s="63">
        <v>13.457888410603815</v>
      </c>
      <c r="P57" s="63">
        <v>-51.18734212875468</v>
      </c>
      <c r="Q57" s="91"/>
      <c r="R57" s="91"/>
    </row>
    <row r="58" spans="2:18" ht="12.75">
      <c r="B58" s="238" t="s">
        <v>306</v>
      </c>
      <c r="C58" s="238"/>
      <c r="D58" s="76">
        <v>7129069</v>
      </c>
      <c r="E58" s="67">
        <v>21421.28</v>
      </c>
      <c r="F58" s="67">
        <v>15315.2</v>
      </c>
      <c r="G58" s="67">
        <v>1555</v>
      </c>
      <c r="H58" s="63">
        <v>-89.84668825741747</v>
      </c>
      <c r="I58" s="67">
        <v>218485.69</v>
      </c>
      <c r="J58" s="67">
        <v>157169.6</v>
      </c>
      <c r="K58" s="67">
        <v>25092.38</v>
      </c>
      <c r="L58" s="63">
        <v>-84.03483879834268</v>
      </c>
      <c r="M58" s="63">
        <v>10.199469406123258</v>
      </c>
      <c r="N58" s="63">
        <v>10.262327622231508</v>
      </c>
      <c r="O58" s="63">
        <v>16.13657877813505</v>
      </c>
      <c r="P58" s="63">
        <v>57.240924010046434</v>
      </c>
      <c r="Q58" s="91"/>
      <c r="R58" s="91"/>
    </row>
    <row r="59" spans="2:18" ht="12.75">
      <c r="B59" s="240" t="s">
        <v>298</v>
      </c>
      <c r="C59" s="60" t="s">
        <v>37</v>
      </c>
      <c r="D59" s="73">
        <v>12119041</v>
      </c>
      <c r="E59" s="67">
        <v>237900</v>
      </c>
      <c r="F59" s="67">
        <v>237900</v>
      </c>
      <c r="G59" s="67">
        <v>155000</v>
      </c>
      <c r="H59" s="63">
        <v>-34.846574190836485</v>
      </c>
      <c r="I59" s="67">
        <v>181421.36</v>
      </c>
      <c r="J59" s="67">
        <v>181421.36</v>
      </c>
      <c r="K59" s="67">
        <v>144426.75</v>
      </c>
      <c r="L59" s="63">
        <v>-20.391540444851696</v>
      </c>
      <c r="M59" s="63">
        <v>0.7625950399327448</v>
      </c>
      <c r="N59" s="63">
        <v>0.7625950399327448</v>
      </c>
      <c r="O59" s="63">
        <v>0.9317854838709677</v>
      </c>
      <c r="P59" s="63">
        <v>22.18614534303085</v>
      </c>
      <c r="Q59" s="91"/>
      <c r="R59" s="91"/>
    </row>
    <row r="60" spans="2:18" ht="12.75">
      <c r="B60" s="241"/>
      <c r="C60" s="105" t="s">
        <v>115</v>
      </c>
      <c r="D60" s="76">
        <v>12119071</v>
      </c>
      <c r="E60" s="67">
        <v>65500</v>
      </c>
      <c r="F60" s="67">
        <v>65500</v>
      </c>
      <c r="G60" s="67">
        <v>10000</v>
      </c>
      <c r="H60" s="63">
        <v>-84.7328244274809</v>
      </c>
      <c r="I60" s="67">
        <v>61339.36</v>
      </c>
      <c r="J60" s="67">
        <v>61339.36</v>
      </c>
      <c r="K60" s="67">
        <v>41164</v>
      </c>
      <c r="L60" s="63">
        <v>-32.891376760370505</v>
      </c>
      <c r="M60" s="63">
        <v>0.9364787786259542</v>
      </c>
      <c r="N60" s="63">
        <v>0.9364787786259542</v>
      </c>
      <c r="O60" s="63">
        <v>4.1164</v>
      </c>
      <c r="P60" s="63">
        <v>339.56148221957324</v>
      </c>
      <c r="Q60" s="91"/>
      <c r="R60" s="91"/>
    </row>
    <row r="61" spans="2:18" ht="12.75">
      <c r="B61" s="242"/>
      <c r="C61" s="105" t="s">
        <v>116</v>
      </c>
      <c r="D61" s="76">
        <v>12119081</v>
      </c>
      <c r="E61" s="67">
        <v>172400</v>
      </c>
      <c r="F61" s="67">
        <v>172400</v>
      </c>
      <c r="G61" s="67">
        <v>145000</v>
      </c>
      <c r="H61" s="63">
        <v>-15.89327146171694</v>
      </c>
      <c r="I61" s="67">
        <v>120082</v>
      </c>
      <c r="J61" s="67">
        <v>120082</v>
      </c>
      <c r="K61" s="67">
        <v>103262.75</v>
      </c>
      <c r="L61" s="63">
        <v>-14.00647057843807</v>
      </c>
      <c r="M61" s="63">
        <v>0.6965313225058004</v>
      </c>
      <c r="N61" s="63">
        <v>0.6965313225058004</v>
      </c>
      <c r="O61" s="63">
        <v>0.7121568965517241</v>
      </c>
      <c r="P61" s="63">
        <v>2.2433411881191523</v>
      </c>
      <c r="Q61" s="91"/>
      <c r="R61" s="91"/>
    </row>
    <row r="62" spans="2:18" ht="12.75">
      <c r="B62" s="238" t="s">
        <v>84</v>
      </c>
      <c r="C62" s="238"/>
      <c r="D62" s="76">
        <v>7129040</v>
      </c>
      <c r="E62" s="67">
        <v>7577.26</v>
      </c>
      <c r="F62" s="67">
        <v>7099.26</v>
      </c>
      <c r="G62" s="67">
        <v>7676</v>
      </c>
      <c r="H62" s="63">
        <v>8.123945312610047</v>
      </c>
      <c r="I62" s="67">
        <v>68244.05</v>
      </c>
      <c r="J62" s="67">
        <v>65402.08</v>
      </c>
      <c r="K62" s="67">
        <v>64447.86</v>
      </c>
      <c r="L62" s="63">
        <v>-1.4590055851434691</v>
      </c>
      <c r="M62" s="63">
        <v>9.006428445110766</v>
      </c>
      <c r="N62" s="63">
        <v>9.21252074159842</v>
      </c>
      <c r="O62" s="63">
        <v>8.396021365294425</v>
      </c>
      <c r="P62" s="63">
        <v>-8.86293121292151</v>
      </c>
      <c r="Q62" s="91"/>
      <c r="R62" s="91"/>
    </row>
    <row r="63" spans="2:18" ht="12.75">
      <c r="B63" s="238" t="s">
        <v>192</v>
      </c>
      <c r="C63" s="238"/>
      <c r="D63" s="76">
        <v>8011100</v>
      </c>
      <c r="E63" s="67">
        <v>15779.08</v>
      </c>
      <c r="F63" s="67">
        <v>8685.32</v>
      </c>
      <c r="G63" s="67">
        <v>21564.88</v>
      </c>
      <c r="H63" s="63">
        <v>148.29113953199192</v>
      </c>
      <c r="I63" s="67">
        <v>50428.08</v>
      </c>
      <c r="J63" s="67">
        <v>16002.35</v>
      </c>
      <c r="K63" s="67">
        <v>92302.33</v>
      </c>
      <c r="L63" s="63">
        <v>476.80484428849513</v>
      </c>
      <c r="M63" s="63">
        <v>3.195882142685125</v>
      </c>
      <c r="N63" s="63">
        <v>1.8424594603307651</v>
      </c>
      <c r="O63" s="63">
        <v>4.280215331594704</v>
      </c>
      <c r="P63" s="63">
        <v>132.30987838540034</v>
      </c>
      <c r="Q63" s="91"/>
      <c r="R63" s="91"/>
    </row>
    <row r="64" spans="2:18" ht="12.75">
      <c r="B64" s="238" t="s">
        <v>413</v>
      </c>
      <c r="C64" s="238"/>
      <c r="D64" s="76">
        <v>7123310</v>
      </c>
      <c r="E64" s="67">
        <v>0</v>
      </c>
      <c r="F64" s="67">
        <v>0</v>
      </c>
      <c r="G64" s="67">
        <v>160</v>
      </c>
      <c r="H64" s="63" t="s">
        <v>385</v>
      </c>
      <c r="I64" s="67">
        <v>0</v>
      </c>
      <c r="J64" s="67">
        <v>0</v>
      </c>
      <c r="K64" s="67">
        <v>50326</v>
      </c>
      <c r="L64" s="63" t="s">
        <v>385</v>
      </c>
      <c r="M64" s="63" t="s">
        <v>385</v>
      </c>
      <c r="N64" s="63" t="s">
        <v>385</v>
      </c>
      <c r="O64" s="63">
        <v>314.5375</v>
      </c>
      <c r="P64" s="63" t="s">
        <v>385</v>
      </c>
      <c r="Q64" s="91"/>
      <c r="R64" s="91"/>
    </row>
    <row r="65" spans="2:18" ht="12.75">
      <c r="B65" s="238" t="s">
        <v>85</v>
      </c>
      <c r="C65" s="238"/>
      <c r="D65" s="76">
        <v>7129010</v>
      </c>
      <c r="E65" s="67">
        <v>4987</v>
      </c>
      <c r="F65" s="67">
        <v>4727</v>
      </c>
      <c r="G65" s="67">
        <v>1136</v>
      </c>
      <c r="H65" s="63">
        <v>-75.96784429870954</v>
      </c>
      <c r="I65" s="67">
        <v>37727.21</v>
      </c>
      <c r="J65" s="67">
        <v>35909.81</v>
      </c>
      <c r="K65" s="67">
        <v>9025.47</v>
      </c>
      <c r="L65" s="63">
        <v>-74.86628305747092</v>
      </c>
      <c r="M65" s="63">
        <v>7.565111289352316</v>
      </c>
      <c r="N65" s="63">
        <v>7.596744235244341</v>
      </c>
      <c r="O65" s="63">
        <v>7.944955985915493</v>
      </c>
      <c r="P65" s="63">
        <v>4.583697171949774</v>
      </c>
      <c r="Q65" s="91"/>
      <c r="R65" s="91"/>
    </row>
    <row r="66" spans="2:18" ht="12.75">
      <c r="B66" s="238" t="s">
        <v>55</v>
      </c>
      <c r="C66" s="238"/>
      <c r="D66" s="76">
        <v>8131000</v>
      </c>
      <c r="E66" s="67">
        <v>2502</v>
      </c>
      <c r="F66" s="67">
        <v>2</v>
      </c>
      <c r="G66" s="67">
        <v>6963.2782</v>
      </c>
      <c r="H66" s="63">
        <v>348063.91</v>
      </c>
      <c r="I66" s="67">
        <v>17977</v>
      </c>
      <c r="J66" s="67">
        <v>2</v>
      </c>
      <c r="K66" s="67">
        <v>50604.63</v>
      </c>
      <c r="L66" s="63">
        <v>2530131.5</v>
      </c>
      <c r="M66" s="63">
        <v>7.185051958433253</v>
      </c>
      <c r="N66" s="63">
        <v>1</v>
      </c>
      <c r="O66" s="63">
        <v>7.267357205403627</v>
      </c>
      <c r="P66" s="63">
        <v>626.7357205403628</v>
      </c>
      <c r="Q66" s="91"/>
      <c r="R66" s="91"/>
    </row>
    <row r="67" spans="2:18" ht="12.75">
      <c r="B67" s="238" t="s">
        <v>414</v>
      </c>
      <c r="C67" s="238"/>
      <c r="D67" s="76">
        <v>7123290</v>
      </c>
      <c r="E67" s="67">
        <v>55</v>
      </c>
      <c r="F67" s="67">
        <v>0</v>
      </c>
      <c r="G67" s="67">
        <v>0</v>
      </c>
      <c r="H67" s="63" t="s">
        <v>385</v>
      </c>
      <c r="I67" s="67">
        <v>14923.11</v>
      </c>
      <c r="J67" s="67">
        <v>0</v>
      </c>
      <c r="K67" s="67">
        <v>0</v>
      </c>
      <c r="L67" s="63" t="s">
        <v>385</v>
      </c>
      <c r="M67" s="63">
        <v>271.3292727272727</v>
      </c>
      <c r="N67" s="63" t="s">
        <v>385</v>
      </c>
      <c r="O67" s="63" t="s">
        <v>385</v>
      </c>
      <c r="P67" s="63" t="s">
        <v>385</v>
      </c>
      <c r="Q67" s="91"/>
      <c r="R67" s="91"/>
    </row>
    <row r="68" spans="2:18" ht="12.75">
      <c r="B68" s="238" t="s">
        <v>304</v>
      </c>
      <c r="C68" s="238"/>
      <c r="D68" s="76">
        <v>12119083</v>
      </c>
      <c r="E68" s="67">
        <v>5.88</v>
      </c>
      <c r="F68" s="67">
        <v>5.88</v>
      </c>
      <c r="G68" s="67">
        <v>0</v>
      </c>
      <c r="H68" s="63">
        <v>-100</v>
      </c>
      <c r="I68" s="67">
        <v>1156.96</v>
      </c>
      <c r="J68" s="67">
        <v>1156.96</v>
      </c>
      <c r="K68" s="67">
        <v>0</v>
      </c>
      <c r="L68" s="63">
        <v>-100</v>
      </c>
      <c r="M68" s="63">
        <v>196.76190476190476</v>
      </c>
      <c r="N68" s="63">
        <v>196.76190476190476</v>
      </c>
      <c r="O68" s="63" t="s">
        <v>385</v>
      </c>
      <c r="P68" s="63" t="s">
        <v>385</v>
      </c>
      <c r="Q68" s="91"/>
      <c r="R68" s="91"/>
    </row>
    <row r="69" spans="2:18" ht="12.75">
      <c r="B69" s="201" t="s">
        <v>312</v>
      </c>
      <c r="C69" s="60" t="s">
        <v>37</v>
      </c>
      <c r="D69" s="73"/>
      <c r="E69" s="67">
        <v>0</v>
      </c>
      <c r="F69" s="67">
        <v>0</v>
      </c>
      <c r="G69" s="67">
        <v>0</v>
      </c>
      <c r="H69" s="63" t="s">
        <v>385</v>
      </c>
      <c r="I69" s="67">
        <v>0</v>
      </c>
      <c r="J69" s="67">
        <v>0</v>
      </c>
      <c r="K69" s="67">
        <v>0</v>
      </c>
      <c r="L69" s="63" t="s">
        <v>385</v>
      </c>
      <c r="M69" s="63" t="s">
        <v>385</v>
      </c>
      <c r="N69" s="63" t="s">
        <v>385</v>
      </c>
      <c r="O69" s="63" t="s">
        <v>385</v>
      </c>
      <c r="P69" s="63" t="s">
        <v>385</v>
      </c>
      <c r="Q69" s="91"/>
      <c r="R69" s="91"/>
    </row>
    <row r="70" spans="2:18" ht="12.75">
      <c r="B70" s="202"/>
      <c r="C70" s="105" t="s">
        <v>115</v>
      </c>
      <c r="D70" s="76">
        <v>8134061</v>
      </c>
      <c r="E70" s="67">
        <v>0</v>
      </c>
      <c r="F70" s="67">
        <v>0</v>
      </c>
      <c r="G70" s="67">
        <v>0</v>
      </c>
      <c r="H70" s="63" t="s">
        <v>385</v>
      </c>
      <c r="I70" s="67">
        <v>0</v>
      </c>
      <c r="J70" s="67">
        <v>0</v>
      </c>
      <c r="K70" s="67">
        <v>0</v>
      </c>
      <c r="L70" s="63" t="s">
        <v>385</v>
      </c>
      <c r="M70" s="63" t="s">
        <v>385</v>
      </c>
      <c r="N70" s="63" t="s">
        <v>385</v>
      </c>
      <c r="O70" s="63" t="s">
        <v>385</v>
      </c>
      <c r="P70" s="63" t="s">
        <v>385</v>
      </c>
      <c r="Q70" s="91"/>
      <c r="R70" s="91"/>
    </row>
    <row r="71" spans="2:18" ht="12.75">
      <c r="B71" s="226"/>
      <c r="C71" s="105" t="s">
        <v>116</v>
      </c>
      <c r="D71" s="76">
        <v>8134069</v>
      </c>
      <c r="E71" s="67">
        <v>0</v>
      </c>
      <c r="F71" s="67">
        <v>0</v>
      </c>
      <c r="G71" s="67">
        <v>0</v>
      </c>
      <c r="H71" s="63" t="s">
        <v>385</v>
      </c>
      <c r="I71" s="67">
        <v>0</v>
      </c>
      <c r="J71" s="67">
        <v>0</v>
      </c>
      <c r="K71" s="67">
        <v>0</v>
      </c>
      <c r="L71" s="63" t="s">
        <v>385</v>
      </c>
      <c r="M71" s="63" t="s">
        <v>385</v>
      </c>
      <c r="N71" s="63" t="s">
        <v>385</v>
      </c>
      <c r="O71" s="63" t="s">
        <v>385</v>
      </c>
      <c r="P71" s="63" t="s">
        <v>385</v>
      </c>
      <c r="Q71" s="91"/>
      <c r="R71" s="91"/>
    </row>
    <row r="72" spans="2:18" ht="12.75">
      <c r="B72" s="238" t="s">
        <v>359</v>
      </c>
      <c r="C72" s="238"/>
      <c r="D72" s="76">
        <v>7123390</v>
      </c>
      <c r="E72" s="67">
        <v>0</v>
      </c>
      <c r="F72" s="67">
        <v>0</v>
      </c>
      <c r="G72" s="67">
        <v>0</v>
      </c>
      <c r="H72" s="63" t="s">
        <v>385</v>
      </c>
      <c r="I72" s="67">
        <v>0</v>
      </c>
      <c r="J72" s="67">
        <v>0</v>
      </c>
      <c r="K72" s="67">
        <v>0</v>
      </c>
      <c r="L72" s="63" t="s">
        <v>385</v>
      </c>
      <c r="M72" s="63" t="s">
        <v>385</v>
      </c>
      <c r="N72" s="63" t="s">
        <v>385</v>
      </c>
      <c r="O72" s="63" t="s">
        <v>385</v>
      </c>
      <c r="P72" s="63" t="s">
        <v>385</v>
      </c>
      <c r="Q72" s="91"/>
      <c r="R72" s="91"/>
    </row>
    <row r="73" spans="2:18" ht="12.75">
      <c r="B73" s="196" t="s">
        <v>37</v>
      </c>
      <c r="C73" s="197"/>
      <c r="D73" s="246"/>
      <c r="E73" s="109">
        <v>143425694.60500005</v>
      </c>
      <c r="F73" s="109">
        <v>100956591.255</v>
      </c>
      <c r="G73" s="109">
        <v>98158543.6638</v>
      </c>
      <c r="H73" s="63">
        <v>-2.771535326636154</v>
      </c>
      <c r="I73" s="109">
        <v>420951427.75999993</v>
      </c>
      <c r="J73" s="109">
        <v>292572819.59999996</v>
      </c>
      <c r="K73" s="109">
        <v>333612715.5000001</v>
      </c>
      <c r="L73" s="63">
        <v>14.027241476535357</v>
      </c>
      <c r="M73" s="63">
        <v>2.9349791815149757</v>
      </c>
      <c r="N73" s="63">
        <v>2.8980061228593628</v>
      </c>
      <c r="O73" s="63">
        <v>3.398712970341608</v>
      </c>
      <c r="P73" s="63">
        <v>17.277632491273522</v>
      </c>
      <c r="Q73" s="168"/>
      <c r="R73" s="91"/>
    </row>
    <row r="74" spans="2:18" ht="12.75">
      <c r="B74" s="192" t="s">
        <v>402</v>
      </c>
      <c r="C74" s="193"/>
      <c r="D74" s="193"/>
      <c r="E74" s="193"/>
      <c r="F74" s="193"/>
      <c r="G74" s="193"/>
      <c r="H74" s="193"/>
      <c r="I74" s="193"/>
      <c r="J74" s="193"/>
      <c r="K74" s="193"/>
      <c r="L74" s="193"/>
      <c r="M74" s="193"/>
      <c r="N74" s="193"/>
      <c r="O74" s="193"/>
      <c r="P74" s="239"/>
      <c r="Q74" s="64"/>
      <c r="R74" s="64"/>
    </row>
    <row r="75" spans="17:18" ht="12.75">
      <c r="Q75" s="64"/>
      <c r="R75" s="64"/>
    </row>
    <row r="76" spans="2:18" ht="108" customHeight="1">
      <c r="B76" s="235" t="s">
        <v>415</v>
      </c>
      <c r="C76" s="236"/>
      <c r="D76" s="236"/>
      <c r="E76" s="236"/>
      <c r="F76" s="236"/>
      <c r="G76" s="236"/>
      <c r="H76" s="236"/>
      <c r="I76" s="236"/>
      <c r="J76" s="236"/>
      <c r="K76" s="236"/>
      <c r="L76" s="236"/>
      <c r="M76" s="236"/>
      <c r="N76" s="236"/>
      <c r="O76" s="236"/>
      <c r="P76" s="237"/>
      <c r="Q76" s="64"/>
      <c r="R76" s="64"/>
    </row>
    <row r="77" spans="17:18" ht="12.75">
      <c r="Q77" s="64"/>
      <c r="R77" s="64"/>
    </row>
    <row r="78" spans="5:18" ht="12.75">
      <c r="E78" s="64"/>
      <c r="F78" s="64"/>
      <c r="G78" s="64"/>
      <c r="H78" s="64"/>
      <c r="I78" s="64"/>
      <c r="J78" s="64"/>
      <c r="K78" s="64"/>
      <c r="Q78" s="64"/>
      <c r="R78" s="64"/>
    </row>
    <row r="79" spans="5:18" ht="12.75">
      <c r="E79" s="64"/>
      <c r="F79" s="64"/>
      <c r="G79" s="64"/>
      <c r="I79" s="64"/>
      <c r="J79" s="64"/>
      <c r="K79" s="64"/>
      <c r="Q79" s="64"/>
      <c r="R79" s="64"/>
    </row>
    <row r="80" spans="9:18" ht="12.75">
      <c r="I80" s="64"/>
      <c r="J80" s="64"/>
      <c r="K80" s="64"/>
      <c r="Q80" s="64"/>
      <c r="R80" s="64"/>
    </row>
    <row r="81" spans="17:18" ht="12.75">
      <c r="Q81" s="64"/>
      <c r="R81" s="64"/>
    </row>
    <row r="82" spans="17:18" ht="12.75">
      <c r="Q82" s="64"/>
      <c r="R82" s="64"/>
    </row>
    <row r="83" spans="17:18" ht="12.75">
      <c r="Q83" s="64"/>
      <c r="R83" s="64"/>
    </row>
    <row r="84" spans="17:18" ht="12.75">
      <c r="Q84" s="64"/>
      <c r="R84" s="64"/>
    </row>
    <row r="85" spans="17:18" ht="12.75">
      <c r="Q85" s="64"/>
      <c r="R85" s="64"/>
    </row>
    <row r="86" spans="17:18" ht="12.75">
      <c r="Q86" s="64"/>
      <c r="R86" s="64"/>
    </row>
    <row r="87" spans="17:18" ht="12.75">
      <c r="Q87" s="64"/>
      <c r="R87" s="64"/>
    </row>
    <row r="88" spans="17:18" ht="12.75">
      <c r="Q88" s="64"/>
      <c r="R88" s="64"/>
    </row>
    <row r="89" spans="17:18" ht="12.75">
      <c r="Q89" s="64"/>
      <c r="R89" s="64"/>
    </row>
  </sheetData>
  <sheetProtection/>
  <mergeCells count="40">
    <mergeCell ref="B8:B10"/>
    <mergeCell ref="B11:B13"/>
    <mergeCell ref="B73:D73"/>
    <mergeCell ref="B46:B48"/>
    <mergeCell ref="B52:C52"/>
    <mergeCell ref="B67:C67"/>
    <mergeCell ref="B58:C58"/>
    <mergeCell ref="B72:C72"/>
    <mergeCell ref="B63:C63"/>
    <mergeCell ref="B65:C65"/>
    <mergeCell ref="B3:C4"/>
    <mergeCell ref="B24:B26"/>
    <mergeCell ref="B21:B23"/>
    <mergeCell ref="B39:B42"/>
    <mergeCell ref="B35:B37"/>
    <mergeCell ref="B66:C66"/>
    <mergeCell ref="B43:B45"/>
    <mergeCell ref="B27:B29"/>
    <mergeCell ref="B30:B33"/>
    <mergeCell ref="B53:C53"/>
    <mergeCell ref="B2:P2"/>
    <mergeCell ref="D3:D4"/>
    <mergeCell ref="E3:H3"/>
    <mergeCell ref="I3:L3"/>
    <mergeCell ref="M3:P3"/>
    <mergeCell ref="B54:C54"/>
    <mergeCell ref="B5:B7"/>
    <mergeCell ref="B17:B20"/>
    <mergeCell ref="B38:C38"/>
    <mergeCell ref="B14:B16"/>
    <mergeCell ref="B76:P76"/>
    <mergeCell ref="B34:C34"/>
    <mergeCell ref="B68:C68"/>
    <mergeCell ref="B55:B57"/>
    <mergeCell ref="B69:B71"/>
    <mergeCell ref="B49:B51"/>
    <mergeCell ref="B74:P74"/>
    <mergeCell ref="B64:C64"/>
    <mergeCell ref="B62:C62"/>
    <mergeCell ref="B59:B61"/>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45" r:id="rId1"/>
  <headerFooter>
    <oddFooter>&amp;C8</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S92"/>
  <sheetViews>
    <sheetView zoomScale="90" zoomScaleNormal="90" zoomScalePageLayoutView="60" workbookViewId="0" topLeftCell="A22">
      <selection activeCell="I35" sqref="I35"/>
    </sheetView>
  </sheetViews>
  <sheetFormatPr defaultColWidth="11.421875" defaultRowHeight="15"/>
  <cols>
    <col min="1" max="1" width="0.9921875" style="53" customWidth="1"/>
    <col min="2" max="2" width="24.00390625" style="69" customWidth="1"/>
    <col min="3" max="3" width="29.7109375" style="69" customWidth="1"/>
    <col min="4" max="4" width="9.7109375" style="70" customWidth="1"/>
    <col min="5" max="5" width="11.00390625" style="53" bestFit="1" customWidth="1"/>
    <col min="6" max="7" width="9.8515625" style="53" customWidth="1"/>
    <col min="8" max="8" width="8.57421875" style="53" customWidth="1"/>
    <col min="9" max="11" width="11.00390625" style="53" bestFit="1" customWidth="1"/>
    <col min="12" max="12" width="8.421875" style="53" customWidth="1"/>
    <col min="13" max="13" width="7.140625" style="53" customWidth="1"/>
    <col min="14" max="14" width="9.421875" style="53" customWidth="1"/>
    <col min="15" max="15" width="9.28125" style="53" customWidth="1"/>
    <col min="16" max="16" width="7.140625" style="53" customWidth="1"/>
    <col min="17" max="17" width="10.8515625" style="53" customWidth="1"/>
    <col min="18" max="18" width="10.140625" style="53" customWidth="1"/>
    <col min="19" max="19" width="7.7109375" style="53" customWidth="1"/>
    <col min="20" max="16384" width="11.421875" style="53" customWidth="1"/>
  </cols>
  <sheetData>
    <row r="1" ht="3.75" customHeight="1"/>
    <row r="2" spans="2:17" ht="12.75">
      <c r="B2" s="174" t="s">
        <v>277</v>
      </c>
      <c r="C2" s="175"/>
      <c r="D2" s="175"/>
      <c r="E2" s="175"/>
      <c r="F2" s="175"/>
      <c r="G2" s="175"/>
      <c r="H2" s="175"/>
      <c r="I2" s="175"/>
      <c r="J2" s="175"/>
      <c r="K2" s="175"/>
      <c r="L2" s="175"/>
      <c r="M2" s="175"/>
      <c r="N2" s="175"/>
      <c r="O2" s="175"/>
      <c r="P2" s="176"/>
      <c r="Q2" s="56" t="s">
        <v>367</v>
      </c>
    </row>
    <row r="3" spans="2:16" ht="12.75">
      <c r="B3" s="227" t="s">
        <v>40</v>
      </c>
      <c r="C3" s="227"/>
      <c r="D3" s="247" t="s">
        <v>140</v>
      </c>
      <c r="E3" s="188" t="s">
        <v>31</v>
      </c>
      <c r="F3" s="188"/>
      <c r="G3" s="188"/>
      <c r="H3" s="188"/>
      <c r="I3" s="188" t="s">
        <v>323</v>
      </c>
      <c r="J3" s="188"/>
      <c r="K3" s="188"/>
      <c r="L3" s="188"/>
      <c r="M3" s="188" t="s">
        <v>356</v>
      </c>
      <c r="N3" s="188"/>
      <c r="O3" s="188"/>
      <c r="P3" s="188"/>
    </row>
    <row r="4" spans="2:16" ht="25.5">
      <c r="B4" s="227"/>
      <c r="C4" s="227"/>
      <c r="D4" s="247"/>
      <c r="E4" s="59">
        <v>2013</v>
      </c>
      <c r="F4" s="59" t="s">
        <v>381</v>
      </c>
      <c r="G4" s="59" t="s">
        <v>382</v>
      </c>
      <c r="H4" s="59" t="s">
        <v>111</v>
      </c>
      <c r="I4" s="59">
        <v>2013</v>
      </c>
      <c r="J4" s="59" t="s">
        <v>381</v>
      </c>
      <c r="K4" s="59" t="s">
        <v>382</v>
      </c>
      <c r="L4" s="59" t="s">
        <v>111</v>
      </c>
      <c r="M4" s="59">
        <v>2013</v>
      </c>
      <c r="N4" s="59" t="s">
        <v>381</v>
      </c>
      <c r="O4" s="59" t="s">
        <v>382</v>
      </c>
      <c r="P4" s="59" t="s">
        <v>111</v>
      </c>
    </row>
    <row r="5" spans="2:19" ht="12.75">
      <c r="B5" s="202" t="s">
        <v>193</v>
      </c>
      <c r="C5" s="110" t="s">
        <v>37</v>
      </c>
      <c r="D5" s="104">
        <v>15091000</v>
      </c>
      <c r="E5" s="62">
        <v>9397877.04</v>
      </c>
      <c r="F5" s="62">
        <v>6102371.7727</v>
      </c>
      <c r="G5" s="62">
        <v>6678394.1280000005</v>
      </c>
      <c r="H5" s="63">
        <v>9.439319280364655</v>
      </c>
      <c r="I5" s="62">
        <v>42467221.89</v>
      </c>
      <c r="J5" s="62">
        <v>27740521.280000005</v>
      </c>
      <c r="K5" s="62">
        <v>29811611.720000006</v>
      </c>
      <c r="L5" s="63">
        <v>7.46593915483913</v>
      </c>
      <c r="M5" s="63">
        <v>4.518810121610189</v>
      </c>
      <c r="N5" s="63">
        <v>4.545858940306121</v>
      </c>
      <c r="O5" s="63">
        <v>4.463889244722935</v>
      </c>
      <c r="P5" s="63">
        <v>-1.8031728801876534</v>
      </c>
      <c r="Q5" s="64"/>
      <c r="R5" s="170">
        <f>+K5/K28</f>
        <v>0.7401573653250046</v>
      </c>
      <c r="S5" s="164"/>
    </row>
    <row r="6" spans="2:18" ht="12.75">
      <c r="B6" s="202"/>
      <c r="C6" s="72" t="s">
        <v>134</v>
      </c>
      <c r="D6" s="76">
        <v>15091011</v>
      </c>
      <c r="E6" s="62">
        <v>288419.0428000001</v>
      </c>
      <c r="F6" s="62">
        <v>199236.0711</v>
      </c>
      <c r="G6" s="62">
        <v>158964.42820000002</v>
      </c>
      <c r="H6" s="63">
        <v>-20.21302803134828</v>
      </c>
      <c r="I6" s="62">
        <v>2226014.5499999993</v>
      </c>
      <c r="J6" s="62">
        <v>1509726.8599999994</v>
      </c>
      <c r="K6" s="62">
        <v>1006021.8699999999</v>
      </c>
      <c r="L6" s="63">
        <v>-33.36398148205429</v>
      </c>
      <c r="M6" s="63">
        <v>7.7179874407377325</v>
      </c>
      <c r="N6" s="63">
        <v>7.577577953955143</v>
      </c>
      <c r="O6" s="63">
        <v>6.3285974188783936</v>
      </c>
      <c r="P6" s="63">
        <v>-16.482582464557026</v>
      </c>
      <c r="Q6" s="64"/>
      <c r="R6" s="64"/>
    </row>
    <row r="7" spans="2:18" ht="12.75">
      <c r="B7" s="202"/>
      <c r="C7" s="72" t="s">
        <v>136</v>
      </c>
      <c r="D7" s="76">
        <v>15091019</v>
      </c>
      <c r="E7" s="62">
        <v>73626.2</v>
      </c>
      <c r="F7" s="62">
        <v>49892</v>
      </c>
      <c r="G7" s="62">
        <v>202157.3615</v>
      </c>
      <c r="H7" s="63">
        <v>305.1899332558326</v>
      </c>
      <c r="I7" s="62">
        <v>255443.94</v>
      </c>
      <c r="J7" s="62">
        <v>151911.62</v>
      </c>
      <c r="K7" s="62">
        <v>717547.2499999999</v>
      </c>
      <c r="L7" s="63">
        <v>372.3452030858469</v>
      </c>
      <c r="M7" s="63">
        <v>3.469470650393474</v>
      </c>
      <c r="N7" s="63">
        <v>3.044809187845747</v>
      </c>
      <c r="O7" s="63">
        <v>3.5494490266188</v>
      </c>
      <c r="P7" s="63">
        <v>16.57377548607879</v>
      </c>
      <c r="Q7" s="64"/>
      <c r="R7" s="64"/>
    </row>
    <row r="8" spans="2:18" ht="12.75">
      <c r="B8" s="202"/>
      <c r="C8" s="72" t="s">
        <v>135</v>
      </c>
      <c r="D8" s="76">
        <v>15091091</v>
      </c>
      <c r="E8" s="62">
        <v>2996203.732600001</v>
      </c>
      <c r="F8" s="62">
        <v>1689027.6969999997</v>
      </c>
      <c r="G8" s="62">
        <v>3505955.7738</v>
      </c>
      <c r="H8" s="63">
        <v>107.5724264336916</v>
      </c>
      <c r="I8" s="62">
        <v>15837276.35</v>
      </c>
      <c r="J8" s="62">
        <v>8996730.280000001</v>
      </c>
      <c r="K8" s="62">
        <v>18460449.240000006</v>
      </c>
      <c r="L8" s="63">
        <v>105.19064888538598</v>
      </c>
      <c r="M8" s="63">
        <v>5.285780862523979</v>
      </c>
      <c r="N8" s="63">
        <v>5.326573564175249</v>
      </c>
      <c r="O8" s="63">
        <v>5.265454110389784</v>
      </c>
      <c r="P8" s="63">
        <v>-1.1474440942022213</v>
      </c>
      <c r="Q8" s="64"/>
      <c r="R8" s="64"/>
    </row>
    <row r="9" spans="2:18" ht="12.75">
      <c r="B9" s="226"/>
      <c r="C9" s="72" t="s">
        <v>128</v>
      </c>
      <c r="D9" s="76">
        <v>15091099</v>
      </c>
      <c r="E9" s="62">
        <v>6039628.064599998</v>
      </c>
      <c r="F9" s="62">
        <v>4164216.0046</v>
      </c>
      <c r="G9" s="62">
        <v>2811316.5645</v>
      </c>
      <c r="H9" s="63">
        <v>-32.48869507742923</v>
      </c>
      <c r="I9" s="62">
        <v>24148487.05</v>
      </c>
      <c r="J9" s="62">
        <v>17082152.520000003</v>
      </c>
      <c r="K9" s="62">
        <v>9627593.360000001</v>
      </c>
      <c r="L9" s="63">
        <v>-43.639460256967666</v>
      </c>
      <c r="M9" s="63">
        <v>3.9983400950699672</v>
      </c>
      <c r="N9" s="63">
        <v>4.102129308645423</v>
      </c>
      <c r="O9" s="63">
        <v>3.4245852927318037</v>
      </c>
      <c r="P9" s="63">
        <v>-16.516885864267238</v>
      </c>
      <c r="Q9" s="64"/>
      <c r="R9" s="64"/>
    </row>
    <row r="10" spans="2:18" ht="12.75">
      <c r="B10" s="215" t="s">
        <v>86</v>
      </c>
      <c r="C10" s="198"/>
      <c r="D10" s="76">
        <v>15159090</v>
      </c>
      <c r="E10" s="62">
        <v>1483157.95</v>
      </c>
      <c r="F10" s="62">
        <v>1116463.9500000002</v>
      </c>
      <c r="G10" s="62">
        <v>1177138.4705999997</v>
      </c>
      <c r="H10" s="63">
        <v>5.434525727409234</v>
      </c>
      <c r="I10" s="62">
        <v>7419660.33</v>
      </c>
      <c r="J10" s="62">
        <v>5500429.9</v>
      </c>
      <c r="K10" s="62">
        <v>4902125.749999999</v>
      </c>
      <c r="L10" s="63">
        <v>-10.877407055037668</v>
      </c>
      <c r="M10" s="63">
        <v>5.002609688334274</v>
      </c>
      <c r="N10" s="63">
        <v>4.926652490660357</v>
      </c>
      <c r="O10" s="63">
        <v>4.164442733318651</v>
      </c>
      <c r="P10" s="63">
        <v>-15.471149198906463</v>
      </c>
      <c r="Q10" s="64"/>
      <c r="R10" s="64"/>
    </row>
    <row r="11" spans="2:18" ht="12.75">
      <c r="B11" s="227" t="s">
        <v>129</v>
      </c>
      <c r="C11" s="110" t="s">
        <v>37</v>
      </c>
      <c r="D11" s="104">
        <v>15159010</v>
      </c>
      <c r="E11" s="62">
        <v>387699.02</v>
      </c>
      <c r="F11" s="62">
        <v>297816.02</v>
      </c>
      <c r="G11" s="62">
        <v>247088.75</v>
      </c>
      <c r="H11" s="63">
        <v>-17.03308975789819</v>
      </c>
      <c r="I11" s="62">
        <v>6468938.98</v>
      </c>
      <c r="J11" s="62">
        <v>4924572.02</v>
      </c>
      <c r="K11" s="62">
        <v>4069261.05</v>
      </c>
      <c r="L11" s="63">
        <v>-17.3682294933723</v>
      </c>
      <c r="M11" s="63">
        <v>16.685466421865087</v>
      </c>
      <c r="N11" s="63">
        <v>16.535618265263228</v>
      </c>
      <c r="O11" s="63">
        <v>16.468823651420795</v>
      </c>
      <c r="P11" s="63">
        <v>-0.403943854840616</v>
      </c>
      <c r="Q11" s="64"/>
      <c r="R11" s="64"/>
    </row>
    <row r="12" spans="2:18" ht="12.75">
      <c r="B12" s="227"/>
      <c r="C12" s="111" t="s">
        <v>123</v>
      </c>
      <c r="D12" s="76">
        <v>15159011</v>
      </c>
      <c r="E12" s="62">
        <v>140824.96</v>
      </c>
      <c r="F12" s="62">
        <v>112304.95999999999</v>
      </c>
      <c r="G12" s="62">
        <v>80645</v>
      </c>
      <c r="H12" s="63">
        <v>-28.19106119622855</v>
      </c>
      <c r="I12" s="62">
        <v>3141978.65</v>
      </c>
      <c r="J12" s="62">
        <v>2489733.42</v>
      </c>
      <c r="K12" s="62">
        <v>1876085.3800000004</v>
      </c>
      <c r="L12" s="63">
        <v>-24.647138326961915</v>
      </c>
      <c r="M12" s="63">
        <v>22.311234102250058</v>
      </c>
      <c r="N12" s="63">
        <v>22.169398573313238</v>
      </c>
      <c r="O12" s="63">
        <v>23.26350523901048</v>
      </c>
      <c r="P12" s="63">
        <v>4.93521130976593</v>
      </c>
      <c r="Q12" s="64"/>
      <c r="R12" s="64"/>
    </row>
    <row r="13" spans="2:18" ht="12.75">
      <c r="B13" s="201"/>
      <c r="C13" s="106" t="s">
        <v>124</v>
      </c>
      <c r="D13" s="76">
        <v>15159019</v>
      </c>
      <c r="E13" s="62">
        <v>246874.06</v>
      </c>
      <c r="F13" s="62">
        <v>185511.06</v>
      </c>
      <c r="G13" s="62">
        <v>166443.75</v>
      </c>
      <c r="H13" s="63">
        <v>-10.278260498322844</v>
      </c>
      <c r="I13" s="62">
        <v>3326960.33</v>
      </c>
      <c r="J13" s="62">
        <v>2434838.5999999996</v>
      </c>
      <c r="K13" s="62">
        <v>2193175.6699999995</v>
      </c>
      <c r="L13" s="63">
        <v>-9.925213523393307</v>
      </c>
      <c r="M13" s="63">
        <v>13.47634632006295</v>
      </c>
      <c r="N13" s="63">
        <v>13.125032006177959</v>
      </c>
      <c r="O13" s="63">
        <v>13.176677826593066</v>
      </c>
      <c r="P13" s="63">
        <v>0.3934910055137131</v>
      </c>
      <c r="Q13" s="64"/>
      <c r="R13" s="64"/>
    </row>
    <row r="14" spans="2:18" ht="12.75" customHeight="1">
      <c r="B14" s="227" t="s">
        <v>286</v>
      </c>
      <c r="C14" s="106" t="s">
        <v>37</v>
      </c>
      <c r="D14" s="104">
        <v>15099000</v>
      </c>
      <c r="E14" s="62">
        <v>481174.11</v>
      </c>
      <c r="F14" s="62">
        <v>358213.81</v>
      </c>
      <c r="G14" s="62">
        <v>352841.1</v>
      </c>
      <c r="H14" s="63">
        <v>-1.4998612141726264</v>
      </c>
      <c r="I14" s="62">
        <v>1696564.1499999997</v>
      </c>
      <c r="J14" s="62">
        <v>1265136.3</v>
      </c>
      <c r="K14" s="62">
        <v>1151567.2</v>
      </c>
      <c r="L14" s="63">
        <v>-8.976827239879215</v>
      </c>
      <c r="M14" s="63">
        <v>3.52588411292536</v>
      </c>
      <c r="N14" s="63">
        <v>3.5317909714312803</v>
      </c>
      <c r="O14" s="63">
        <v>3.2636991552287986</v>
      </c>
      <c r="P14" s="63">
        <v>-7.590817757083624</v>
      </c>
      <c r="Q14" s="64"/>
      <c r="R14" s="64"/>
    </row>
    <row r="15" spans="2:18" ht="12.75">
      <c r="B15" s="227"/>
      <c r="C15" s="111" t="s">
        <v>123</v>
      </c>
      <c r="D15" s="76">
        <v>15099010</v>
      </c>
      <c r="E15" s="62">
        <v>100</v>
      </c>
      <c r="F15" s="62">
        <v>0</v>
      </c>
      <c r="G15" s="62">
        <v>0</v>
      </c>
      <c r="H15" s="63" t="s">
        <v>385</v>
      </c>
      <c r="I15" s="62">
        <v>687.06</v>
      </c>
      <c r="J15" s="62">
        <v>0</v>
      </c>
      <c r="K15" s="62">
        <v>0</v>
      </c>
      <c r="L15" s="63" t="s">
        <v>385</v>
      </c>
      <c r="M15" s="63">
        <v>6.8706</v>
      </c>
      <c r="N15" s="63" t="s">
        <v>385</v>
      </c>
      <c r="O15" s="63" t="s">
        <v>385</v>
      </c>
      <c r="P15" s="63" t="s">
        <v>385</v>
      </c>
      <c r="Q15" s="64"/>
      <c r="R15" s="64"/>
    </row>
    <row r="16" spans="2:18" ht="12.75">
      <c r="B16" s="227"/>
      <c r="C16" s="111" t="s">
        <v>124</v>
      </c>
      <c r="D16" s="76">
        <v>15099090</v>
      </c>
      <c r="E16" s="62">
        <v>481074.11</v>
      </c>
      <c r="F16" s="62">
        <v>358213.81</v>
      </c>
      <c r="G16" s="62">
        <v>352841.1</v>
      </c>
      <c r="H16" s="63">
        <v>-1.4998612141726264</v>
      </c>
      <c r="I16" s="62">
        <v>1695877.0899999996</v>
      </c>
      <c r="J16" s="62">
        <v>1265136.3</v>
      </c>
      <c r="K16" s="62">
        <v>1151567.2</v>
      </c>
      <c r="L16" s="63">
        <v>-8.976827239879215</v>
      </c>
      <c r="M16" s="63">
        <v>3.5251888529191473</v>
      </c>
      <c r="N16" s="63">
        <v>3.5317909714312803</v>
      </c>
      <c r="O16" s="63">
        <v>3.2636991552287986</v>
      </c>
      <c r="P16" s="63">
        <v>-7.590817757083624</v>
      </c>
      <c r="Q16" s="64"/>
      <c r="R16" s="64"/>
    </row>
    <row r="17" spans="2:18" ht="12.75">
      <c r="B17" s="215" t="s">
        <v>294</v>
      </c>
      <c r="C17" s="198"/>
      <c r="D17" s="76">
        <v>33011300</v>
      </c>
      <c r="E17" s="62">
        <v>705</v>
      </c>
      <c r="F17" s="62">
        <v>20</v>
      </c>
      <c r="G17" s="62">
        <v>357.71</v>
      </c>
      <c r="H17" s="63">
        <v>1688.55</v>
      </c>
      <c r="I17" s="62">
        <v>154916.6</v>
      </c>
      <c r="J17" s="62">
        <v>6166.6</v>
      </c>
      <c r="K17" s="62">
        <v>48405.479999999996</v>
      </c>
      <c r="L17" s="63">
        <v>684.9622158077383</v>
      </c>
      <c r="M17" s="63">
        <v>219.7398581560284</v>
      </c>
      <c r="N17" s="63">
        <v>308.33000000000004</v>
      </c>
      <c r="O17" s="63">
        <v>135.32045511727375</v>
      </c>
      <c r="P17" s="63">
        <v>-56.111810359915104</v>
      </c>
      <c r="Q17" s="64"/>
      <c r="R17" s="64"/>
    </row>
    <row r="18" spans="2:18" ht="12.75">
      <c r="B18" s="212" t="s">
        <v>287</v>
      </c>
      <c r="C18" s="110" t="s">
        <v>37</v>
      </c>
      <c r="D18" s="104"/>
      <c r="E18" s="62">
        <v>8024.6</v>
      </c>
      <c r="F18" s="62">
        <v>5431.48</v>
      </c>
      <c r="G18" s="62">
        <v>12974.5613</v>
      </c>
      <c r="H18" s="63">
        <v>138.87708874929118</v>
      </c>
      <c r="I18" s="62">
        <v>103168.26</v>
      </c>
      <c r="J18" s="62">
        <v>62809.68</v>
      </c>
      <c r="K18" s="62">
        <v>175653.44</v>
      </c>
      <c r="L18" s="63">
        <v>179.65982313554218</v>
      </c>
      <c r="M18" s="63">
        <v>12.856498766293646</v>
      </c>
      <c r="N18" s="63">
        <v>11.564008336585978</v>
      </c>
      <c r="O18" s="63">
        <v>13.538295125246355</v>
      </c>
      <c r="P18" s="63">
        <v>17.072685622459893</v>
      </c>
      <c r="Q18" s="64"/>
      <c r="R18" s="64"/>
    </row>
    <row r="19" spans="2:18" ht="12.75">
      <c r="B19" s="213"/>
      <c r="C19" s="112" t="s">
        <v>117</v>
      </c>
      <c r="D19" s="76">
        <v>15159021</v>
      </c>
      <c r="E19" s="62">
        <v>2076.48</v>
      </c>
      <c r="F19" s="62">
        <v>2076.48</v>
      </c>
      <c r="G19" s="62">
        <v>0</v>
      </c>
      <c r="H19" s="63">
        <v>-100</v>
      </c>
      <c r="I19" s="62">
        <v>14112</v>
      </c>
      <c r="J19" s="62">
        <v>14112</v>
      </c>
      <c r="K19" s="62">
        <v>0</v>
      </c>
      <c r="L19" s="63">
        <v>-100</v>
      </c>
      <c r="M19" s="63">
        <v>6.796116504854369</v>
      </c>
      <c r="N19" s="63">
        <v>6.796116504854369</v>
      </c>
      <c r="O19" s="63" t="s">
        <v>385</v>
      </c>
      <c r="P19" s="63" t="s">
        <v>385</v>
      </c>
      <c r="Q19" s="64"/>
      <c r="R19" s="64"/>
    </row>
    <row r="20" spans="2:18" ht="12.75">
      <c r="B20" s="214"/>
      <c r="C20" s="111" t="s">
        <v>124</v>
      </c>
      <c r="D20" s="76">
        <v>15159029</v>
      </c>
      <c r="E20" s="62">
        <v>5948.12</v>
      </c>
      <c r="F20" s="62">
        <v>3355</v>
      </c>
      <c r="G20" s="62">
        <v>12974.5613</v>
      </c>
      <c r="H20" s="63">
        <v>286.7231385991058</v>
      </c>
      <c r="I20" s="62">
        <v>89056.26</v>
      </c>
      <c r="J20" s="62">
        <v>48697.68</v>
      </c>
      <c r="K20" s="62">
        <v>175653.44</v>
      </c>
      <c r="L20" s="63">
        <v>260.70186505804793</v>
      </c>
      <c r="M20" s="63">
        <v>14.972169357713025</v>
      </c>
      <c r="N20" s="63">
        <v>14.514956780923994</v>
      </c>
      <c r="O20" s="63">
        <v>13.538295125246355</v>
      </c>
      <c r="P20" s="63">
        <v>-6.72865700131603</v>
      </c>
      <c r="Q20" s="64"/>
      <c r="R20" s="64"/>
    </row>
    <row r="21" spans="2:18" ht="12.75">
      <c r="B21" s="215" t="s">
        <v>326</v>
      </c>
      <c r="C21" s="198"/>
      <c r="D21" s="76">
        <v>15119000</v>
      </c>
      <c r="E21" s="62">
        <v>10000</v>
      </c>
      <c r="F21" s="62">
        <v>10000</v>
      </c>
      <c r="G21" s="62">
        <v>5130</v>
      </c>
      <c r="H21" s="63">
        <v>-48.699999999999996</v>
      </c>
      <c r="I21" s="62">
        <v>19994</v>
      </c>
      <c r="J21" s="62">
        <v>19994</v>
      </c>
      <c r="K21" s="62">
        <v>9028.99</v>
      </c>
      <c r="L21" s="63">
        <v>-54.84150245073523</v>
      </c>
      <c r="M21" s="63">
        <v>1.9994</v>
      </c>
      <c r="N21" s="63">
        <v>1.9994</v>
      </c>
      <c r="O21" s="63">
        <v>1.760037037037037</v>
      </c>
      <c r="P21" s="63">
        <v>-11.971739670049164</v>
      </c>
      <c r="Q21" s="64"/>
      <c r="R21" s="64"/>
    </row>
    <row r="22" spans="2:18" ht="12.75">
      <c r="B22" s="215" t="s">
        <v>141</v>
      </c>
      <c r="C22" s="198"/>
      <c r="D22" s="76">
        <v>33011200</v>
      </c>
      <c r="E22" s="62">
        <v>213.337</v>
      </c>
      <c r="F22" s="62">
        <v>181.337</v>
      </c>
      <c r="G22" s="62">
        <v>0</v>
      </c>
      <c r="H22" s="63">
        <v>-100</v>
      </c>
      <c r="I22" s="62">
        <v>11380.02</v>
      </c>
      <c r="J22" s="62">
        <v>8900.02</v>
      </c>
      <c r="K22" s="62">
        <v>0</v>
      </c>
      <c r="L22" s="63">
        <v>-100</v>
      </c>
      <c r="M22" s="63">
        <v>53.342926918443595</v>
      </c>
      <c r="N22" s="63">
        <v>49.08000022058378</v>
      </c>
      <c r="O22" s="63" t="s">
        <v>385</v>
      </c>
      <c r="P22" s="63" t="s">
        <v>385</v>
      </c>
      <c r="Q22" s="64"/>
      <c r="R22" s="64"/>
    </row>
    <row r="23" spans="2:18" ht="12.75">
      <c r="B23" s="215" t="s">
        <v>87</v>
      </c>
      <c r="C23" s="198"/>
      <c r="D23" s="76">
        <v>33011900</v>
      </c>
      <c r="E23" s="62">
        <v>155</v>
      </c>
      <c r="F23" s="62">
        <v>5</v>
      </c>
      <c r="G23" s="62">
        <v>3850.1308</v>
      </c>
      <c r="H23" s="63">
        <v>76902.616</v>
      </c>
      <c r="I23" s="62">
        <v>3483.4700000000003</v>
      </c>
      <c r="J23" s="62">
        <v>447.47</v>
      </c>
      <c r="K23" s="62">
        <v>106682.93</v>
      </c>
      <c r="L23" s="63">
        <v>23741.359197264617</v>
      </c>
      <c r="M23" s="63">
        <v>22.474</v>
      </c>
      <c r="N23" s="63">
        <v>89.494</v>
      </c>
      <c r="O23" s="63">
        <v>27.708910564804707</v>
      </c>
      <c r="P23" s="63">
        <v>-69.03824774308367</v>
      </c>
      <c r="Q23" s="64"/>
      <c r="R23" s="64"/>
    </row>
    <row r="24" spans="2:18" ht="12.75">
      <c r="B24" s="215" t="s">
        <v>301</v>
      </c>
      <c r="C24" s="198"/>
      <c r="D24" s="76">
        <v>15132100</v>
      </c>
      <c r="E24" s="62">
        <v>218</v>
      </c>
      <c r="F24" s="62">
        <v>218</v>
      </c>
      <c r="G24" s="62">
        <v>345</v>
      </c>
      <c r="H24" s="63">
        <v>58.256880733944946</v>
      </c>
      <c r="I24" s="62">
        <v>2040</v>
      </c>
      <c r="J24" s="62">
        <v>2040</v>
      </c>
      <c r="K24" s="62">
        <v>3060</v>
      </c>
      <c r="L24" s="63">
        <v>50</v>
      </c>
      <c r="M24" s="63">
        <v>9.357798165137615</v>
      </c>
      <c r="N24" s="63">
        <v>9.357798165137615</v>
      </c>
      <c r="O24" s="63">
        <v>8.869565217391305</v>
      </c>
      <c r="P24" s="63">
        <v>-5.217391304347818</v>
      </c>
      <c r="Q24" s="64"/>
      <c r="R24" s="64"/>
    </row>
    <row r="25" spans="2:18" ht="12.75">
      <c r="B25" s="215" t="s">
        <v>334</v>
      </c>
      <c r="C25" s="198"/>
      <c r="D25" s="76">
        <v>15111000</v>
      </c>
      <c r="E25" s="62">
        <v>950</v>
      </c>
      <c r="F25" s="62">
        <v>950</v>
      </c>
      <c r="G25" s="62">
        <v>0</v>
      </c>
      <c r="H25" s="63">
        <v>-100</v>
      </c>
      <c r="I25" s="62">
        <v>200</v>
      </c>
      <c r="J25" s="62">
        <v>200</v>
      </c>
      <c r="K25" s="62">
        <v>0</v>
      </c>
      <c r="L25" s="63">
        <v>-100</v>
      </c>
      <c r="M25" s="63">
        <v>0.21052631578947367</v>
      </c>
      <c r="N25" s="63">
        <v>0.21052631578947367</v>
      </c>
      <c r="O25" s="63" t="s">
        <v>385</v>
      </c>
      <c r="P25" s="63" t="s">
        <v>385</v>
      </c>
      <c r="Q25" s="64"/>
      <c r="R25" s="64"/>
    </row>
    <row r="26" spans="2:18" ht="12.75">
      <c r="B26" s="215" t="s">
        <v>307</v>
      </c>
      <c r="C26" s="198"/>
      <c r="D26" s="76">
        <v>15131900</v>
      </c>
      <c r="E26" s="62">
        <v>0</v>
      </c>
      <c r="F26" s="62">
        <v>0</v>
      </c>
      <c r="G26" s="62">
        <v>0</v>
      </c>
      <c r="H26" s="63" t="s">
        <v>385</v>
      </c>
      <c r="I26" s="62">
        <v>0</v>
      </c>
      <c r="J26" s="62">
        <v>0</v>
      </c>
      <c r="K26" s="62">
        <v>0</v>
      </c>
      <c r="L26" s="63" t="s">
        <v>385</v>
      </c>
      <c r="M26" s="63" t="s">
        <v>385</v>
      </c>
      <c r="N26" s="63" t="s">
        <v>385</v>
      </c>
      <c r="O26" s="63" t="s">
        <v>385</v>
      </c>
      <c r="P26" s="63" t="s">
        <v>385</v>
      </c>
      <c r="Q26" s="64"/>
      <c r="R26" s="64"/>
    </row>
    <row r="27" spans="2:18" ht="12.75">
      <c r="B27" s="215" t="s">
        <v>88</v>
      </c>
      <c r="C27" s="198"/>
      <c r="D27" s="76">
        <v>15100000</v>
      </c>
      <c r="E27" s="62">
        <v>0</v>
      </c>
      <c r="F27" s="62">
        <v>0</v>
      </c>
      <c r="G27" s="62">
        <v>0</v>
      </c>
      <c r="H27" s="63" t="s">
        <v>385</v>
      </c>
      <c r="I27" s="62">
        <v>0</v>
      </c>
      <c r="J27" s="62">
        <v>0</v>
      </c>
      <c r="K27" s="62">
        <v>0</v>
      </c>
      <c r="L27" s="63" t="s">
        <v>385</v>
      </c>
      <c r="M27" s="63" t="s">
        <v>385</v>
      </c>
      <c r="N27" s="63" t="s">
        <v>385</v>
      </c>
      <c r="O27" s="63" t="s">
        <v>385</v>
      </c>
      <c r="P27" s="63" t="s">
        <v>385</v>
      </c>
      <c r="Q27" s="64"/>
      <c r="R27" s="64"/>
    </row>
    <row r="28" spans="2:18" ht="12.75">
      <c r="B28" s="113" t="s">
        <v>37</v>
      </c>
      <c r="C28" s="114"/>
      <c r="D28" s="55"/>
      <c r="E28" s="115">
        <v>11770174.056999996</v>
      </c>
      <c r="F28" s="115">
        <v>7891671.3697</v>
      </c>
      <c r="G28" s="115">
        <v>8478119.8507</v>
      </c>
      <c r="H28" s="63">
        <v>7.431232922998587</v>
      </c>
      <c r="I28" s="115">
        <v>58347567.7</v>
      </c>
      <c r="J28" s="115">
        <v>39531217.27</v>
      </c>
      <c r="K28" s="115">
        <v>40277396.56</v>
      </c>
      <c r="L28" s="63">
        <v>1.8875697272450864</v>
      </c>
      <c r="M28" s="63">
        <v>4.957239155295189</v>
      </c>
      <c r="N28" s="63">
        <v>5.009232571667867</v>
      </c>
      <c r="O28" s="63">
        <v>4.7507463057006065</v>
      </c>
      <c r="P28" s="63">
        <v>-5.160196941728246</v>
      </c>
      <c r="Q28" s="64"/>
      <c r="R28" s="64"/>
    </row>
    <row r="29" spans="2:18" ht="12.75">
      <c r="B29" s="216" t="s">
        <v>402</v>
      </c>
      <c r="C29" s="194"/>
      <c r="D29" s="194"/>
      <c r="E29" s="194"/>
      <c r="F29" s="194"/>
      <c r="G29" s="194"/>
      <c r="H29" s="194"/>
      <c r="I29" s="194"/>
      <c r="J29" s="194"/>
      <c r="K29" s="194"/>
      <c r="L29" s="194"/>
      <c r="M29" s="194"/>
      <c r="N29" s="194"/>
      <c r="O29" s="194"/>
      <c r="P29" s="195"/>
      <c r="Q29" s="64"/>
      <c r="R29" s="64"/>
    </row>
    <row r="30" spans="17:18" ht="12.75">
      <c r="Q30" s="64"/>
      <c r="R30" s="64"/>
    </row>
    <row r="31" spans="2:18" ht="83.25" customHeight="1">
      <c r="B31" s="235" t="s">
        <v>416</v>
      </c>
      <c r="C31" s="236"/>
      <c r="D31" s="236"/>
      <c r="E31" s="236"/>
      <c r="F31" s="236"/>
      <c r="G31" s="236"/>
      <c r="H31" s="236"/>
      <c r="I31" s="236"/>
      <c r="J31" s="236"/>
      <c r="K31" s="236"/>
      <c r="L31" s="236"/>
      <c r="M31" s="236"/>
      <c r="N31" s="236"/>
      <c r="O31" s="236"/>
      <c r="P31" s="237"/>
      <c r="Q31" s="64"/>
      <c r="R31" s="64"/>
    </row>
    <row r="32" spans="17:18" ht="12.75">
      <c r="Q32" s="64"/>
      <c r="R32" s="64"/>
    </row>
    <row r="33" spans="9:18" ht="12.75">
      <c r="I33" s="116"/>
      <c r="Q33" s="64"/>
      <c r="R33" s="64"/>
    </row>
    <row r="34" spans="5:18" ht="12.75">
      <c r="E34" s="64"/>
      <c r="F34" s="64"/>
      <c r="G34" s="64"/>
      <c r="H34" s="64"/>
      <c r="I34" s="64"/>
      <c r="J34" s="64"/>
      <c r="K34" s="64"/>
      <c r="Q34" s="64"/>
      <c r="R34" s="64"/>
    </row>
    <row r="35" spans="5:18" ht="12.75">
      <c r="E35" s="64"/>
      <c r="F35" s="64"/>
      <c r="G35" s="64"/>
      <c r="I35" s="64"/>
      <c r="J35" s="64"/>
      <c r="K35" s="64"/>
      <c r="Q35" s="64"/>
      <c r="R35" s="64"/>
    </row>
    <row r="36" spans="9:18" ht="12.75">
      <c r="I36" s="116"/>
      <c r="Q36" s="64"/>
      <c r="R36" s="64"/>
    </row>
    <row r="37" spans="9:18" ht="12.75">
      <c r="I37" s="116"/>
      <c r="Q37" s="64"/>
      <c r="R37" s="64"/>
    </row>
    <row r="38" spans="9:18" ht="12.75">
      <c r="I38" s="116"/>
      <c r="Q38" s="64"/>
      <c r="R38" s="64"/>
    </row>
    <row r="39" spans="17:18" ht="12.75">
      <c r="Q39" s="64"/>
      <c r="R39" s="64"/>
    </row>
    <row r="40" spans="17:18" ht="12.75">
      <c r="Q40" s="64"/>
      <c r="R40" s="64"/>
    </row>
    <row r="41" spans="17:18" ht="12.75">
      <c r="Q41" s="64"/>
      <c r="R41" s="64"/>
    </row>
    <row r="42" spans="17:18" ht="12.75">
      <c r="Q42" s="64"/>
      <c r="R42" s="64"/>
    </row>
    <row r="43" spans="17:18" ht="12.75">
      <c r="Q43" s="64"/>
      <c r="R43" s="64"/>
    </row>
    <row r="44" spans="9:18" ht="12.75">
      <c r="I44" s="116"/>
      <c r="Q44" s="64"/>
      <c r="R44" s="64"/>
    </row>
    <row r="45" spans="9:18" ht="12.75">
      <c r="I45" s="116"/>
      <c r="Q45" s="64"/>
      <c r="R45" s="64"/>
    </row>
    <row r="46" spans="9:18" ht="12.75">
      <c r="I46" s="116"/>
      <c r="Q46" s="64"/>
      <c r="R46" s="64"/>
    </row>
    <row r="47" spans="9:18" ht="12.75">
      <c r="I47" s="116"/>
      <c r="Q47" s="64"/>
      <c r="R47" s="64"/>
    </row>
    <row r="48" spans="9:18" ht="12.75">
      <c r="I48" s="116"/>
      <c r="Q48" s="64"/>
      <c r="R48" s="64"/>
    </row>
    <row r="49" spans="17:18" ht="12.75">
      <c r="Q49" s="64"/>
      <c r="R49" s="64"/>
    </row>
    <row r="50" spans="17:18" ht="12.75">
      <c r="Q50" s="64"/>
      <c r="R50" s="64"/>
    </row>
    <row r="51" spans="17:18" ht="12.75">
      <c r="Q51" s="64"/>
      <c r="R51" s="64"/>
    </row>
    <row r="52" spans="17:18" ht="12.75">
      <c r="Q52" s="64"/>
      <c r="R52" s="64"/>
    </row>
    <row r="53" spans="17:18" ht="12.75">
      <c r="Q53" s="64"/>
      <c r="R53" s="64"/>
    </row>
    <row r="54" spans="17:18" ht="12.75">
      <c r="Q54" s="64"/>
      <c r="R54" s="64"/>
    </row>
    <row r="55" spans="17:18" ht="12.75">
      <c r="Q55" s="64"/>
      <c r="R55" s="64"/>
    </row>
    <row r="56" spans="17:18" ht="12.75">
      <c r="Q56" s="64"/>
      <c r="R56" s="64"/>
    </row>
    <row r="57" spans="17:18" ht="12.75">
      <c r="Q57" s="64"/>
      <c r="R57" s="64"/>
    </row>
    <row r="58" spans="17:18" ht="12.75">
      <c r="Q58" s="64"/>
      <c r="R58" s="64"/>
    </row>
    <row r="59" spans="17:18" ht="12.75">
      <c r="Q59" s="64"/>
      <c r="R59" s="64"/>
    </row>
    <row r="60" spans="17:18" ht="12.75">
      <c r="Q60" s="64"/>
      <c r="R60" s="64"/>
    </row>
    <row r="61" spans="17:18" ht="12.75">
      <c r="Q61" s="64"/>
      <c r="R61" s="64"/>
    </row>
    <row r="62" spans="17:18" ht="12.75">
      <c r="Q62" s="64"/>
      <c r="R62" s="64"/>
    </row>
    <row r="63" spans="17:18" ht="12.75">
      <c r="Q63" s="64"/>
      <c r="R63" s="64"/>
    </row>
    <row r="64" spans="17:18" ht="12.75">
      <c r="Q64" s="64"/>
      <c r="R64" s="64"/>
    </row>
    <row r="65" spans="17:18" ht="12.75">
      <c r="Q65" s="64"/>
      <c r="R65" s="64"/>
    </row>
    <row r="66" spans="17:18" ht="12.75">
      <c r="Q66" s="64"/>
      <c r="R66" s="64"/>
    </row>
    <row r="67" spans="17:18" ht="12.75">
      <c r="Q67" s="64"/>
      <c r="R67" s="64"/>
    </row>
    <row r="68" spans="17:18" ht="12.75">
      <c r="Q68" s="64"/>
      <c r="R68" s="64"/>
    </row>
    <row r="69" spans="17:18" ht="12.75">
      <c r="Q69" s="64"/>
      <c r="R69" s="64"/>
    </row>
    <row r="70" spans="17:18" ht="12.75">
      <c r="Q70" s="64"/>
      <c r="R70" s="64"/>
    </row>
    <row r="71" spans="17:18" ht="12.75">
      <c r="Q71" s="64"/>
      <c r="R71" s="64"/>
    </row>
    <row r="72" spans="17:18" ht="12.75">
      <c r="Q72" s="64"/>
      <c r="R72" s="64"/>
    </row>
    <row r="73" spans="17:18" ht="12.75">
      <c r="Q73" s="64"/>
      <c r="R73" s="64"/>
    </row>
    <row r="74" spans="17:18" ht="12.75">
      <c r="Q74" s="64"/>
      <c r="R74" s="64"/>
    </row>
    <row r="75" spans="17:18" ht="12.75">
      <c r="Q75" s="64"/>
      <c r="R75" s="64"/>
    </row>
    <row r="76" spans="17:18" ht="12.75">
      <c r="Q76" s="64"/>
      <c r="R76" s="64"/>
    </row>
    <row r="77" spans="17:18" ht="12.75">
      <c r="Q77" s="64"/>
      <c r="R77" s="64"/>
    </row>
    <row r="78" spans="17:18" ht="12.75">
      <c r="Q78" s="64"/>
      <c r="R78" s="64"/>
    </row>
    <row r="79" spans="17:18" ht="12.75">
      <c r="Q79" s="64"/>
      <c r="R79" s="64"/>
    </row>
    <row r="80" spans="17:18" ht="12.75">
      <c r="Q80" s="64"/>
      <c r="R80" s="64"/>
    </row>
    <row r="81" spans="17:18" ht="12.75">
      <c r="Q81" s="64"/>
      <c r="R81" s="64"/>
    </row>
    <row r="82" spans="17:18" ht="12.75">
      <c r="Q82" s="64"/>
      <c r="R82" s="64"/>
    </row>
    <row r="83" spans="17:18" ht="12.75">
      <c r="Q83" s="64"/>
      <c r="R83" s="64"/>
    </row>
    <row r="84" spans="17:18" ht="12.75">
      <c r="Q84" s="64"/>
      <c r="R84" s="64"/>
    </row>
    <row r="85" spans="17:18" ht="12.75">
      <c r="Q85" s="64"/>
      <c r="R85" s="64"/>
    </row>
    <row r="86" spans="17:18" ht="12.75">
      <c r="Q86" s="64"/>
      <c r="R86" s="64"/>
    </row>
    <row r="87" spans="17:18" ht="12.75">
      <c r="Q87" s="64"/>
      <c r="R87" s="64"/>
    </row>
    <row r="88" spans="17:18" ht="12.75">
      <c r="Q88" s="64"/>
      <c r="R88" s="64"/>
    </row>
    <row r="89" spans="17:18" ht="12.75">
      <c r="Q89" s="64"/>
      <c r="R89" s="64"/>
    </row>
    <row r="90" spans="17:18" ht="12.75">
      <c r="Q90" s="64"/>
      <c r="R90" s="64"/>
    </row>
    <row r="91" spans="17:18" ht="12.75">
      <c r="Q91" s="64"/>
      <c r="R91" s="64"/>
    </row>
    <row r="92" spans="17:18" ht="12.75">
      <c r="Q92" s="64"/>
      <c r="R92" s="64"/>
    </row>
  </sheetData>
  <sheetProtection/>
  <mergeCells count="21">
    <mergeCell ref="B10:C10"/>
    <mergeCell ref="B2:P2"/>
    <mergeCell ref="D3:D4"/>
    <mergeCell ref="E3:H3"/>
    <mergeCell ref="I3:L3"/>
    <mergeCell ref="M3:P3"/>
    <mergeCell ref="B5:B9"/>
    <mergeCell ref="B3:C4"/>
    <mergeCell ref="B11:B13"/>
    <mergeCell ref="B27:C27"/>
    <mergeCell ref="B17:C17"/>
    <mergeCell ref="B24:C24"/>
    <mergeCell ref="B26:C26"/>
    <mergeCell ref="B23:C23"/>
    <mergeCell ref="B22:C22"/>
    <mergeCell ref="B31:P31"/>
    <mergeCell ref="B25:C25"/>
    <mergeCell ref="B21:C21"/>
    <mergeCell ref="B18:B20"/>
    <mergeCell ref="B29:P29"/>
    <mergeCell ref="B14:B16"/>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69"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2014-10-29T14:34:11Z</cp:lastPrinted>
  <dcterms:created xsi:type="dcterms:W3CDTF">2011-12-16T17:59:21Z</dcterms:created>
  <dcterms:modified xsi:type="dcterms:W3CDTF">2019-02-05T19:21:57Z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